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7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'1-1'!$A$1:$R$66</definedName>
    <definedName name="_xlnm.Print_Area" localSheetId="2">'1-2'!$A$1:$J$66</definedName>
    <definedName name="_xlnm.Print_Area" localSheetId="3">'2'!$A$1:$AL$39</definedName>
    <definedName name="_xlnm.Print_Area" localSheetId="4">'2-1'!$A$1:$M$20</definedName>
    <definedName name="_xlnm.Print_Area" localSheetId="5">'2-2'!$A$1:$Y$15</definedName>
    <definedName name="_xlnm.Print_Area" localSheetId="6">'2-3'!$A$1:$S$24</definedName>
    <definedName name="_xlnm.Print_Area" localSheetId="7">'2-4'!$A$1:$F$64</definedName>
    <definedName name="_xlnm.Print_Area" localSheetId="8">'3'!$A$1:$H$7</definedName>
    <definedName name="_xlnm.Print_Area">#N/A</definedName>
    <definedName name="_xlnm.Print_Titles" localSheetId="1">'1-1'!$1:$6</definedName>
    <definedName name="_xlnm.Print_Titles" localSheetId="2">'1-2'!$1:$6</definedName>
    <definedName name="_xlnm.Print_Titles" localSheetId="7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<sst xmlns="http://schemas.openxmlformats.org/spreadsheetml/2006/main" count="1154" uniqueCount="272">
  <si>
    <t>08</t>
  </si>
  <si>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</si>
  <si>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</si>
  <si>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</si>
  <si>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</si>
  <si>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</si>
  <si>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</si>
  <si>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</si>
  <si>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 xml:space="preserve">      综合安全审计系统</t>
  </si>
  <si>
    <t>离休费</t>
  </si>
  <si>
    <t>助学金</t>
  </si>
  <si>
    <t xml:space="preserve">  四川省看守所</t>
  </si>
  <si>
    <t xml:space="preserve">  204302</t>
  </si>
  <si>
    <t>50</t>
  </si>
  <si>
    <t>99</t>
  </si>
  <si>
    <t>204301</t>
  </si>
  <si>
    <t>上年财政拨款资金结转</t>
  </si>
  <si>
    <t xml:space="preserve">      大型修缮</t>
  </si>
  <si>
    <t xml:space="preserve">      因公出国（境）经费</t>
  </si>
  <si>
    <t>住房公积金</t>
  </si>
  <si>
    <t xml:space="preserve">    信息化建设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</si>
  <si>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</si>
  <si>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</si>
  <si>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</si>
  <si>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</si>
  <si>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  短信平台资费</t>
  </si>
  <si>
    <t xml:space="preserve">    购房补贴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</si>
  <si>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</si>
  <si>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</si>
  <si>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</si>
  <si>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</si>
  <si>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</si>
  <si>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</si>
  <si>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</si>
  <si>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</si>
  <si>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</si>
  <si>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学前教育</t>
  </si>
  <si>
    <t>医疗卫生与计划生育支出</t>
  </si>
  <si>
    <t xml:space="preserve">      上年结转_门禁系统建设经费</t>
  </si>
  <si>
    <t xml:space="preserve">  住房改革支出</t>
  </si>
  <si>
    <t xml:space="preserve">      网上公安综合服务平台</t>
  </si>
  <si>
    <t xml:space="preserve">    行政单位医疗</t>
  </si>
  <si>
    <t>单位名称  （科目、项目）</t>
  </si>
  <si>
    <t xml:space="preserve">    重大公共卫生专项</t>
  </si>
  <si>
    <t>表2</t>
  </si>
  <si>
    <t xml:space="preserve">  公共卫生</t>
  </si>
  <si>
    <t>救济费</t>
  </si>
  <si>
    <t>五、转移性支出</t>
  </si>
  <si>
    <t>公务用车购置费</t>
  </si>
  <si>
    <t xml:space="preserve">      全省公安数字集群通信网建设</t>
  </si>
  <si>
    <t>四、事业单位经营收入</t>
  </si>
  <si>
    <t>合计</t>
  </si>
  <si>
    <t>“三公”经费财政拨款预算表</t>
  </si>
  <si>
    <t xml:space="preserve">    其他公共安全支出</t>
  </si>
  <si>
    <t>208</t>
  </si>
  <si>
    <t>204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</si>
  <si>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</si>
  <si>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</si>
  <si>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</si>
  <si>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</si>
  <si>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</si>
  <si>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</si>
  <si>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</si>
  <si>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</si>
  <si>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</si>
  <si>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</si>
  <si>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</si>
  <si>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</si>
  <si>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</si>
  <si>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</si>
  <si>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生产补贴</t>
  </si>
  <si>
    <t>财政拨款支出预算表</t>
  </si>
  <si>
    <t>差旅费</t>
  </si>
  <si>
    <t xml:space="preserve">  204301</t>
  </si>
  <si>
    <t xml:space="preserve">  普通教育</t>
  </si>
  <si>
    <t>204302</t>
  </si>
  <si>
    <t xml:space="preserve">      部门应急机动经费</t>
  </si>
  <si>
    <t>七、用事业基金弥补收支差额</t>
  </si>
  <si>
    <t xml:space="preserve">      应用性能管理系统</t>
  </si>
  <si>
    <t>提租补贴</t>
  </si>
  <si>
    <t xml:space="preserve">      警综平台运维及升级改造项目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</si>
  <si>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</si>
  <si>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</si>
  <si>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</si>
  <si>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</si>
  <si>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</si>
  <si>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</si>
  <si>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</si>
  <si>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 xml:space="preserve">    治安管理</t>
  </si>
  <si>
    <t>奖金</t>
  </si>
  <si>
    <t>七、结转下年</t>
  </si>
  <si>
    <t>类</t>
  </si>
  <si>
    <t>六、其他收入</t>
  </si>
  <si>
    <t>公共安全支出</t>
  </si>
  <si>
    <t>本  年  支  出  合  计</t>
  </si>
  <si>
    <t>单位代码</t>
  </si>
  <si>
    <t xml:space="preserve">      上年结转_公安大数据综合应用服务平台（一期）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</si>
  <si>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</si>
  <si>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</si>
  <si>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</si>
  <si>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</si>
  <si>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</si>
  <si>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</si>
  <si>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 xml:space="preserve">      省级战训基地装备建设经费</t>
  </si>
  <si>
    <t>购房补贴</t>
  </si>
  <si>
    <t>公务接待费</t>
  </si>
  <si>
    <t>单位编码</t>
  </si>
  <si>
    <t>支      出      总      计</t>
  </si>
  <si>
    <t>上年结转安排</t>
  </si>
  <si>
    <t xml:space="preserve">    事业单位离退休</t>
  </si>
  <si>
    <t>单位：万元</t>
  </si>
  <si>
    <t xml:space="preserve">      制证成本（工本费）</t>
  </si>
  <si>
    <t xml:space="preserve">      干警记功表彰奖励经费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</si>
  <si>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</si>
  <si>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</si>
  <si>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</si>
  <si>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</si>
  <si>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</si>
  <si>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</si>
  <si>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 xml:space="preserve">  其他公共安全支出</t>
  </si>
  <si>
    <t>小计</t>
  </si>
  <si>
    <t>其他对个人和家庭的补助</t>
  </si>
  <si>
    <t>表2-1</t>
  </si>
  <si>
    <t xml:space="preserve">  公安</t>
  </si>
  <si>
    <t xml:space="preserve">   附属单位上缴收入</t>
  </si>
  <si>
    <t>培训费</t>
  </si>
  <si>
    <t xml:space="preserve">  行政事业单位离退休</t>
  </si>
  <si>
    <t xml:space="preserve">      上年结转_信息化建设及运行维护经费</t>
  </si>
  <si>
    <t>委托业务费</t>
  </si>
  <si>
    <t>项目支出</t>
  </si>
  <si>
    <t>204303</t>
  </si>
  <si>
    <t xml:space="preserve">  四川省公安厅装财处</t>
  </si>
  <si>
    <t>19</t>
  </si>
  <si>
    <t xml:space="preserve">    出入境管理</t>
  </si>
  <si>
    <t xml:space="preserve">      信息中心基础硬件扩容项目</t>
  </si>
  <si>
    <t xml:space="preserve">      出入境管理信息系统升级改造</t>
  </si>
  <si>
    <t xml:space="preserve">      危险物品登记管理系统</t>
  </si>
  <si>
    <t xml:space="preserve">   对附属单位补助支出</t>
  </si>
  <si>
    <t>当年财政拨款预算安排</t>
  </si>
  <si>
    <t xml:space="preserve">      公务用车运行维护费</t>
  </si>
  <si>
    <t xml:space="preserve">      上年结转_省看守所迁建项目</t>
  </si>
  <si>
    <t xml:space="preserve">      房屋购建及维修经费</t>
  </si>
  <si>
    <t>抚恤金</t>
  </si>
  <si>
    <t xml:space="preserve">      四川公安审计管理信息系统</t>
  </si>
  <si>
    <t>其他交通费用</t>
  </si>
  <si>
    <t xml:space="preserve">      司法救助经费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</si>
  <si>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</si>
  <si>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</si>
  <si>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</si>
  <si>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</si>
  <si>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</si>
  <si>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</si>
  <si>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</si>
  <si>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</si>
  <si>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</si>
  <si>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</si>
  <si>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</si>
  <si>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    公安移动警务项目</t>
  </si>
  <si>
    <t xml:space="preserve">      上年结转_公安监督管理信息平台</t>
  </si>
  <si>
    <t>会议费</t>
  </si>
  <si>
    <t>日常公用支出财政拨款预算表</t>
  </si>
  <si>
    <t xml:space="preserve">    行政运行</t>
  </si>
  <si>
    <t xml:space="preserve">      艾滋病等重大疾病预防控制经费</t>
  </si>
  <si>
    <t xml:space="preserve">      后勤综合管理信息系统</t>
  </si>
  <si>
    <t xml:space="preserve">  四川省公安厅</t>
  </si>
  <si>
    <t>教育支出</t>
  </si>
  <si>
    <t xml:space="preserve">      政法统一着装经费</t>
  </si>
  <si>
    <t>五、转移性收入</t>
  </si>
  <si>
    <t xml:space="preserve">六、事业单位结余分配 </t>
  </si>
  <si>
    <t>单位名称</t>
  </si>
  <si>
    <t>09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</si>
  <si>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</si>
  <si>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</si>
  <si>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</si>
  <si>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</si>
  <si>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</si>
  <si>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</si>
  <si>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 xml:space="preserve">      厅图像控制中心UPS电源更换及矩阵扩容</t>
  </si>
  <si>
    <t xml:space="preserve">      大要案奖励费</t>
  </si>
  <si>
    <t>表2-2</t>
  </si>
  <si>
    <t>总计</t>
  </si>
  <si>
    <t xml:space="preserve">    事业运行</t>
  </si>
  <si>
    <t>公检法部门（在蓉）</t>
  </si>
  <si>
    <t xml:space="preserve">    机关服务</t>
  </si>
  <si>
    <t>公务用车运行费</t>
  </si>
  <si>
    <t xml:space="preserve">  204303</t>
  </si>
  <si>
    <t xml:space="preserve">      信息化建设及运行维护经费</t>
  </si>
  <si>
    <t xml:space="preserve">      网上公安综合平台</t>
  </si>
  <si>
    <t>办公费</t>
  </si>
  <si>
    <t>住房保障支出</t>
  </si>
  <si>
    <t>16</t>
  </si>
  <si>
    <t>国有资本经营预算安排</t>
  </si>
  <si>
    <t>金额</t>
  </si>
  <si>
    <t>四、项目支出</t>
  </si>
  <si>
    <t xml:space="preserve">    网络运行及维护</t>
  </si>
  <si>
    <t>基本工资</t>
  </si>
  <si>
    <t>四川省公安厅</t>
  </si>
  <si>
    <t>医疗费</t>
  </si>
  <si>
    <t>表3</t>
  </si>
  <si>
    <t xml:space="preserve">    其他社会保障和就业支出</t>
  </si>
  <si>
    <t>劳务费</t>
  </si>
  <si>
    <t xml:space="preserve">      会议费</t>
  </si>
  <si>
    <t xml:space="preserve">      战训合一基地装备建设</t>
  </si>
  <si>
    <t>政府性基金安排</t>
  </si>
  <si>
    <t>八、上年结转</t>
  </si>
  <si>
    <t>其他工资福利支出</t>
  </si>
  <si>
    <t xml:space="preserve">      物业管理费</t>
  </si>
  <si>
    <t xml:space="preserve">      中央补助培训专款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</si>
  <si>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</si>
  <si>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</si>
  <si>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</si>
  <si>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</si>
  <si>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</si>
  <si>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</si>
  <si>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</si>
  <si>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</si>
  <si>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表1-1</t>
  </si>
  <si>
    <t>部门收入总表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</si>
  <si>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</si>
  <si>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</si>
  <si>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</si>
  <si>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</si>
  <si>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</si>
  <si>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</si>
  <si>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</si>
  <si>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</si>
  <si>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</si>
  <si>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</si>
  <si>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</si>
  <si>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</si>
  <si>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</si>
  <si>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参照公务员法管理的事业单位（在蓉）</t>
  </si>
  <si>
    <t>204604</t>
  </si>
  <si>
    <t xml:space="preserve">  四川省公安厅档案馆</t>
  </si>
  <si>
    <t xml:space="preserve">  204604</t>
  </si>
  <si>
    <t>机关服务中心</t>
  </si>
  <si>
    <t>204601</t>
  </si>
  <si>
    <t xml:space="preserve">  四川省公安厅后勤保障中心</t>
  </si>
  <si>
    <t xml:space="preserve">  204601</t>
  </si>
  <si>
    <t>机关事业单位（在蓉）</t>
  </si>
  <si>
    <t>204603</t>
  </si>
  <si>
    <t xml:space="preserve">  四川省公安科研中心</t>
  </si>
  <si>
    <t xml:space="preserve">  204603</t>
  </si>
  <si>
    <t>204605</t>
  </si>
  <si>
    <t xml:space="preserve">  四川省公安信息通信中心</t>
  </si>
  <si>
    <t xml:space="preserve">  204605</t>
  </si>
  <si>
    <t>204606</t>
  </si>
  <si>
    <t xml:space="preserve">  四川省公安报刊影视中心</t>
  </si>
  <si>
    <t xml:space="preserve">  204606</t>
  </si>
  <si>
    <t>全额事业单位（在蓉）</t>
  </si>
  <si>
    <t>204902</t>
  </si>
  <si>
    <t xml:space="preserve">  四川省居民身份证制作中心</t>
  </si>
  <si>
    <t xml:space="preserve">  204902</t>
  </si>
  <si>
    <t>幼儿园（在蓉）</t>
  </si>
  <si>
    <t>204904</t>
  </si>
  <si>
    <t xml:space="preserve">  四川省公安厅幼儿园</t>
  </si>
  <si>
    <t xml:space="preserve">  204904</t>
  </si>
  <si>
    <t>表1-2</t>
  </si>
  <si>
    <t>部门支出总表</t>
  </si>
  <si>
    <t>上缴上级支出</t>
  </si>
  <si>
    <t>对附属单位补助支出</t>
  </si>
  <si>
    <t>单位名称（科目）</t>
  </si>
  <si>
    <t>部门收支总表</t>
  </si>
  <si>
    <t xml:space="preserve">  </t>
  </si>
  <si>
    <t>其中：行政运行</t>
  </si>
  <si>
    <t>其中：应急物资储备</t>
  </si>
  <si>
    <t>其中：出入境制证中心迁扩建项目</t>
  </si>
  <si>
    <t>其中：物证鉴定信息管理系统</t>
  </si>
  <si>
    <t>其中：行政运行</t>
  </si>
  <si>
    <t>其中：一般行政管理事务</t>
  </si>
  <si>
    <t>其中：上年结转_流动人口综合信息系统建设项目</t>
  </si>
  <si>
    <t>其中：公共安全支出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</si>
</sst>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1" fontId="0" fillId="0" borderId="0">
      <alignment/>
      <protection/>
    </xf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7" fillId="25" borderId="5" applyNumberFormat="0" applyAlignment="0" applyProtection="0"/>
    <xf numFmtId="0" fontId="48" fillId="26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25" borderId="8" applyNumberFormat="0" applyAlignment="0" applyProtection="0"/>
    <xf numFmtId="0" fontId="54" fillId="35" borderId="5" applyNumberFormat="0" applyAlignment="0" applyProtection="0"/>
    <xf numFmtId="0" fontId="0" fillId="36" borderId="9" applyNumberFormat="0" applyFont="0" applyAlignment="0" applyProtection="0"/>
  </cellStyleXfs>
  <cellXfs count="216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0" xfId="40" applyNumberFormat="1" applyFont="1" applyFill="1">
      <alignment/>
      <protection/>
    </xf>
    <xf numFmtId="0" fontId="5" fillId="37" borderId="0" xfId="40" applyNumberFormat="1" applyFont="1" applyFill="1">
      <alignment/>
      <protection/>
    </xf>
    <xf numFmtId="0" fontId="4" fillId="37" borderId="0" xfId="40" applyNumberFormat="1" applyFont="1" applyFill="1">
      <alignment/>
      <protection/>
    </xf>
    <xf numFmtId="0" fontId="5" fillId="37" borderId="0" xfId="40" applyNumberFormat="1" applyFont="1" applyFill="1" applyAlignment="1" applyProtection="1">
      <alignment horizontal="right" vertical="center"/>
      <protection/>
    </xf>
    <xf numFmtId="1" fontId="0" fillId="0" borderId="0" xfId="40" applyNumberFormat="1" applyFill="1">
      <alignment/>
      <protection/>
    </xf>
    <xf numFmtId="0" fontId="19" fillId="0" borderId="0" xfId="40" applyNumberFormat="1" applyFont="1" applyFill="1" applyAlignment="1" applyProtection="1">
      <alignment horizontal="centerContinuous" vertical="center"/>
      <protection/>
    </xf>
    <xf numFmtId="0" fontId="18" fillId="0" borderId="0" xfId="40" applyNumberFormat="1" applyFont="1" applyFill="1" applyAlignment="1" applyProtection="1">
      <alignment horizontal="centerContinuous" vertical="center"/>
      <protection/>
    </xf>
    <xf numFmtId="0" fontId="5" fillId="0" borderId="18" xfId="40" applyNumberFormat="1" applyFont="1" applyFill="1" applyBorder="1" applyAlignment="1" applyProtection="1">
      <alignment horizontal="left"/>
      <protection/>
    </xf>
    <xf numFmtId="0" fontId="5" fillId="37" borderId="0" xfId="40" applyNumberFormat="1" applyFont="1" applyFill="1" applyAlignment="1">
      <alignment/>
      <protection/>
    </xf>
    <xf numFmtId="0" fontId="0" fillId="37" borderId="0" xfId="40" applyNumberFormat="1" applyFont="1" applyFill="1">
      <alignment/>
      <protection/>
    </xf>
    <xf numFmtId="0" fontId="17" fillId="0" borderId="0" xfId="40" applyNumberFormat="1" applyFont="1" applyFill="1" applyAlignment="1">
      <alignment horizontal="right"/>
      <protection/>
    </xf>
    <xf numFmtId="0" fontId="5" fillId="0" borderId="17" xfId="40" applyNumberFormat="1" applyFont="1" applyFill="1" applyBorder="1" applyAlignment="1">
      <alignment horizontal="centerContinuous" vertical="center"/>
      <protection/>
    </xf>
    <xf numFmtId="0" fontId="5" fillId="0" borderId="23" xfId="40" applyNumberFormat="1" applyFont="1" applyFill="1" applyBorder="1" applyAlignment="1">
      <alignment horizontal="centerContinuous" vertical="center"/>
      <protection/>
    </xf>
    <xf numFmtId="0" fontId="5" fillId="0" borderId="21" xfId="40" applyNumberFormat="1" applyFont="1" applyFill="1" applyBorder="1" applyAlignment="1">
      <alignment horizontal="centerContinuous" vertical="center"/>
      <protection/>
    </xf>
    <xf numFmtId="1" fontId="0" fillId="0" borderId="12" xfId="40" applyNumberFormat="1" applyFill="1" applyBorder="1" applyAlignment="1">
      <alignment horizontal="centerContinuous" vertical="center"/>
      <protection/>
    </xf>
    <xf numFmtId="0" fontId="5" fillId="0" borderId="12" xfId="40" applyNumberFormat="1" applyFont="1" applyFill="1" applyBorder="1" applyAlignment="1">
      <alignment horizontal="centerContinuous" vertical="center"/>
      <protection/>
    </xf>
    <xf numFmtId="0" fontId="5" fillId="0" borderId="13" xfId="40" applyNumberFormat="1" applyFont="1" applyFill="1" applyBorder="1" applyAlignment="1">
      <alignment horizontal="centerContinuous" vertical="center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37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49" fontId="5" fillId="0" borderId="12" xfId="40" applyNumberFormat="1" applyFont="1" applyFill="1" applyBorder="1" applyAlignment="1" applyProtection="1">
      <alignment vertical="center" wrapText="1"/>
      <protection/>
    </xf>
    <xf numFmtId="49" fontId="5" fillId="0" borderId="13" xfId="40" applyNumberFormat="1" applyFont="1" applyFill="1" applyBorder="1" applyAlignment="1" applyProtection="1">
      <alignment vertical="center" wrapText="1"/>
      <protection/>
    </xf>
    <xf numFmtId="49" fontId="5" fillId="0" borderId="17" xfId="40" applyNumberFormat="1" applyFont="1" applyFill="1" applyBorder="1" applyAlignment="1" applyProtection="1">
      <alignment vertical="center" wrapText="1"/>
      <protection/>
    </xf>
    <xf numFmtId="49" fontId="5" fillId="0" borderId="22" xfId="40" applyNumberFormat="1" applyFont="1" applyFill="1" applyBorder="1" applyAlignment="1" applyProtection="1">
      <alignment vertical="center" wrapText="1"/>
      <protection/>
    </xf>
    <xf numFmtId="207" fontId="5" fillId="0" borderId="22" xfId="40" applyNumberFormat="1" applyFont="1" applyFill="1" applyBorder="1" applyAlignment="1" applyProtection="1">
      <alignment vertical="center" wrapText="1"/>
      <protection/>
    </xf>
    <xf numFmtId="207" fontId="5" fillId="0" borderId="13" xfId="40" applyNumberFormat="1" applyFont="1" applyFill="1" applyBorder="1" applyAlignment="1" applyProtection="1">
      <alignment vertical="center" wrapText="1"/>
      <protection/>
    </xf>
    <xf numFmtId="207" fontId="5" fillId="0" borderId="12" xfId="40" applyNumberFormat="1" applyFont="1" applyFill="1" applyBorder="1" applyAlignment="1" applyProtection="1">
      <alignment vertical="center" wrapText="1"/>
      <protection/>
    </xf>
    <xf numFmtId="207" fontId="5" fillId="0" borderId="17" xfId="40" applyNumberFormat="1" applyFont="1" applyFill="1" applyBorder="1" applyAlignment="1" applyProtection="1">
      <alignment vertical="center" wrapText="1"/>
      <protection/>
    </xf>
    <xf numFmtId="207" fontId="5" fillId="0" borderId="19" xfId="40" applyNumberFormat="1" applyFont="1" applyFill="1" applyBorder="1" applyAlignment="1" applyProtection="1">
      <alignment vertical="center" wrapText="1"/>
      <protection/>
    </xf>
    <xf numFmtId="207" fontId="5" fillId="0" borderId="18" xfId="40" applyNumberFormat="1" applyFont="1" applyFill="1" applyBorder="1" applyAlignment="1" applyProtection="1">
      <alignment vertical="center" wrapText="1"/>
      <protection/>
    </xf>
    <xf numFmtId="0" fontId="17" fillId="0" borderId="0" xfId="40" applyNumberFormat="1" applyFont="1" applyFill="1">
      <alignment/>
      <protection/>
    </xf>
    <xf numFmtId="0" fontId="17" fillId="37" borderId="0" xfId="40" applyNumberFormat="1" applyFont="1" applyFill="1">
      <alignment/>
      <protection/>
    </xf>
    <xf numFmtId="0" fontId="17" fillId="37" borderId="0" xfId="40" applyNumberFormat="1" applyFont="1" applyFill="1" applyAlignment="1">
      <alignment horizontal="right" vertical="center"/>
      <protection/>
    </xf>
    <xf numFmtId="0" fontId="17" fillId="0" borderId="18" xfId="40" applyNumberFormat="1" applyFont="1" applyFill="1" applyBorder="1" applyAlignment="1" applyProtection="1">
      <alignment horizontal="left"/>
      <protection/>
    </xf>
    <xf numFmtId="0" fontId="17" fillId="37" borderId="0" xfId="40" applyNumberFormat="1" applyFont="1" applyFill="1" applyAlignment="1">
      <alignment/>
      <protection/>
    </xf>
    <xf numFmtId="0" fontId="17" fillId="0" borderId="17" xfId="40" applyNumberFormat="1" applyFont="1" applyFill="1" applyBorder="1" applyAlignment="1">
      <alignment horizontal="centerContinuous" vertical="center"/>
      <protection/>
    </xf>
    <xf numFmtId="0" fontId="17" fillId="0" borderId="23" xfId="40" applyNumberFormat="1" applyFont="1" applyFill="1" applyBorder="1" applyAlignment="1">
      <alignment horizontal="centerContinuous" vertical="center"/>
      <protection/>
    </xf>
    <xf numFmtId="0" fontId="17" fillId="0" borderId="21" xfId="40" applyNumberFormat="1" applyFont="1" applyFill="1" applyBorder="1" applyAlignment="1">
      <alignment horizontal="centerContinuous" vertical="center"/>
      <protection/>
    </xf>
    <xf numFmtId="0" fontId="17" fillId="0" borderId="12" xfId="40" applyNumberFormat="1" applyFont="1" applyFill="1" applyBorder="1" applyAlignment="1">
      <alignment horizontal="centerContinuous" vertical="center"/>
      <protection/>
    </xf>
    <xf numFmtId="0" fontId="17" fillId="0" borderId="13" xfId="40" applyNumberFormat="1" applyFont="1" applyFill="1" applyBorder="1" applyAlignment="1">
      <alignment horizontal="centerContinuous" vertical="center"/>
      <protection/>
    </xf>
    <xf numFmtId="0" fontId="17" fillId="37" borderId="10" xfId="40" applyNumberFormat="1" applyFont="1" applyFill="1" applyBorder="1" applyAlignment="1">
      <alignment horizontal="center" vertical="center" wrapText="1"/>
      <protection/>
    </xf>
    <xf numFmtId="0" fontId="17" fillId="0" borderId="11" xfId="40" applyNumberFormat="1" applyFont="1" applyFill="1" applyBorder="1" applyAlignment="1">
      <alignment horizontal="center" vertical="center" wrapText="1"/>
      <protection/>
    </xf>
    <xf numFmtId="49" fontId="17" fillId="0" borderId="13" xfId="40" applyNumberFormat="1" applyFont="1" applyFill="1" applyBorder="1" applyAlignment="1" applyProtection="1">
      <alignment vertical="center" wrapText="1"/>
      <protection/>
    </xf>
    <xf numFmtId="49" fontId="17" fillId="0" borderId="19" xfId="40" applyNumberFormat="1" applyFont="1" applyFill="1" applyBorder="1" applyAlignment="1" applyProtection="1">
      <alignment vertical="center" wrapText="1"/>
      <protection/>
    </xf>
    <xf numFmtId="207" fontId="17" fillId="0" borderId="19" xfId="40" applyNumberFormat="1" applyFont="1" applyFill="1" applyBorder="1" applyAlignment="1" applyProtection="1">
      <alignment vertical="center" wrapText="1"/>
      <protection/>
    </xf>
    <xf numFmtId="207" fontId="17" fillId="0" borderId="17" xfId="40" applyNumberFormat="1" applyFont="1" applyFill="1" applyBorder="1" applyAlignment="1" applyProtection="1">
      <alignment vertical="center" wrapText="1"/>
      <protection/>
    </xf>
    <xf numFmtId="0" fontId="0" fillId="0" borderId="0" xfId="40" applyNumberFormat="1" applyFont="1" applyFill="1" applyAlignment="1">
      <alignment vertical="center"/>
      <protection/>
    </xf>
    <xf numFmtId="0" fontId="0" fillId="0" borderId="0" xfId="40" applyNumberFormat="1" applyFont="1" applyFill="1">
      <alignment/>
      <protection/>
    </xf>
    <xf numFmtId="0" fontId="0" fillId="37" borderId="0" xfId="40" applyNumberFormat="1" applyFont="1" applyFill="1" applyBorder="1">
      <alignment/>
      <protection/>
    </xf>
    <xf numFmtId="1" fontId="0" fillId="0" borderId="0" xfId="40" applyNumberFormat="1" applyFill="1" applyBorder="1">
      <alignment/>
      <protection/>
    </xf>
    <xf numFmtId="49" fontId="5" fillId="0" borderId="22" xfId="40" applyNumberFormat="1" applyFont="1" applyFill="1" applyBorder="1" applyAlignment="1" applyProtection="1">
      <alignment vertical="center" wrapText="1"/>
      <protection/>
    </xf>
    <xf numFmtId="49" fontId="17" fillId="0" borderId="19" xfId="40" applyNumberFormat="1" applyFont="1" applyFill="1" applyBorder="1" applyAlignment="1" applyProtection="1">
      <alignment vertical="center" wrapText="1"/>
      <protection/>
    </xf>
    <xf numFmtId="0" fontId="5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37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 applyProtection="1">
      <alignment horizontal="center" vertical="center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183" fontId="5" fillId="0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12" xfId="40" applyNumberFormat="1" applyFont="1" applyFill="1" applyBorder="1" applyAlignment="1" applyProtection="1">
      <alignment horizontal="center" vertical="center"/>
      <protection/>
    </xf>
    <xf numFmtId="0" fontId="5" fillId="37" borderId="12" xfId="40" applyNumberFormat="1" applyFont="1" applyFill="1" applyBorder="1" applyAlignment="1" applyProtection="1">
      <alignment horizontal="center" vertical="center" wrapText="1"/>
      <protection/>
    </xf>
    <xf numFmtId="0" fontId="5" fillId="37" borderId="14" xfId="40" applyNumberFormat="1" applyFont="1" applyFill="1" applyBorder="1" applyAlignment="1" applyProtection="1">
      <alignment horizontal="center" vertical="center" wrapText="1"/>
      <protection/>
    </xf>
    <xf numFmtId="0" fontId="5" fillId="37" borderId="24" xfId="40" applyNumberFormat="1" applyFont="1" applyFill="1" applyBorder="1" applyAlignment="1" applyProtection="1">
      <alignment horizontal="center" vertical="center" wrapText="1"/>
      <protection/>
    </xf>
    <xf numFmtId="0" fontId="17" fillId="37" borderId="13" xfId="40" applyNumberFormat="1" applyFont="1" applyFill="1" applyBorder="1" applyAlignment="1" applyProtection="1">
      <alignment horizontal="center" vertical="center"/>
      <protection/>
    </xf>
    <xf numFmtId="0" fontId="17" fillId="0" borderId="13" xfId="40" applyNumberFormat="1" applyFont="1" applyFill="1" applyBorder="1" applyAlignment="1" applyProtection="1">
      <alignment horizontal="center" vertical="center" wrapText="1"/>
      <protection/>
    </xf>
    <xf numFmtId="0" fontId="17" fillId="0" borderId="12" xfId="40" applyNumberFormat="1" applyFont="1" applyFill="1" applyBorder="1" applyAlignment="1" applyProtection="1">
      <alignment horizontal="center" vertical="center" wrapText="1"/>
      <protection/>
    </xf>
    <xf numFmtId="0" fontId="17" fillId="0" borderId="14" xfId="4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6" sqref="B6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1" t="s">
        <v>99</v>
      </c>
    </row>
    <row r="2" spans="1:4" ht="19.5" customHeight="1">
      <c r="A2" s="99" t="s">
        <v>262</v>
      </c>
      <c r="B2" s="99"/>
      <c r="C2" s="99"/>
      <c r="D2" s="99"/>
    </row>
    <row r="3" spans="1:4" ht="19.5" customHeight="1">
      <c r="A3" s="88" t="s">
        <v>196</v>
      </c>
      <c r="B3" s="88"/>
      <c r="C3" s="29"/>
      <c r="D3" s="30" t="s">
        <v>110</v>
      </c>
    </row>
    <row r="4" spans="1:4" ht="23.25" customHeight="1">
      <c r="A4" s="100" t="s">
        <v>210</v>
      </c>
      <c r="B4" s="100"/>
      <c r="C4" s="100" t="s">
        <v>6</v>
      </c>
      <c r="D4" s="100"/>
    </row>
    <row r="5" spans="1:4" ht="23.25" customHeight="1">
      <c r="A5" s="60" t="s">
        <v>65</v>
      </c>
      <c r="B5" s="98" t="s">
        <v>149</v>
      </c>
      <c r="C5" s="60" t="s">
        <v>65</v>
      </c>
      <c r="D5" s="64" t="s">
        <v>149</v>
      </c>
    </row>
    <row r="6" spans="1:4" ht="19.5" customHeight="1">
      <c r="A6" s="69" t="s">
        <v>58</v>
      </c>
      <c r="B6" s="122">
        <v>71287.78</v>
      </c>
      <c r="C6" s="70" t="s">
        <v>176</v>
      </c>
      <c r="D6" s="122">
        <v>10740.53</v>
      </c>
    </row>
    <row r="7" spans="1:4" ht="19.5" customHeight="1">
      <c r="A7" s="65" t="s">
        <v>5</v>
      </c>
      <c r="B7" s="123">
        <v>0</v>
      </c>
      <c r="C7" s="65" t="s">
        <v>3</v>
      </c>
      <c r="D7" s="122">
        <v>4133.16</v>
      </c>
    </row>
    <row r="8" spans="1:4" ht="19.5" customHeight="1">
      <c r="A8" s="65" t="s">
        <v>35</v>
      </c>
      <c r="B8" s="122">
        <v>143.3</v>
      </c>
      <c r="C8" s="65" t="s">
        <v>101</v>
      </c>
      <c r="D8" s="122">
        <v>1983.53</v>
      </c>
    </row>
    <row r="9" spans="1:4" ht="19.5" customHeight="1">
      <c r="A9" s="65" t="s">
        <v>50</v>
      </c>
      <c r="B9" s="122">
        <v>0</v>
      </c>
      <c r="C9" s="65" t="s">
        <v>193</v>
      </c>
      <c r="D9" s="122">
        <v>95876.6</v>
      </c>
    </row>
    <row r="10" spans="1:4" ht="19.5" customHeight="1">
      <c r="A10" s="65" t="s">
        <v>167</v>
      </c>
      <c r="B10" s="68">
        <f>SUM(B11:B14)</f>
        <v>0</v>
      </c>
      <c r="C10" s="65" t="s">
        <v>47</v>
      </c>
      <c r="D10" s="68">
        <f>SUM(D11:D12)</f>
        <v>0</v>
      </c>
    </row>
    <row r="11" spans="1:4" ht="19.5" customHeight="1">
      <c r="A11" s="69" t="s">
        <v>87</v>
      </c>
      <c r="B11" s="68">
        <v>0</v>
      </c>
      <c r="C11" s="73" t="s">
        <v>83</v>
      </c>
      <c r="D11" s="68">
        <v>0</v>
      </c>
    </row>
    <row r="12" spans="1:4" ht="19.5" customHeight="1">
      <c r="A12" s="69" t="s">
        <v>124</v>
      </c>
      <c r="B12" s="122">
        <v>0</v>
      </c>
      <c r="C12" s="73" t="s">
        <v>137</v>
      </c>
      <c r="D12" s="122">
        <v>0</v>
      </c>
    </row>
    <row r="13" spans="1:4" ht="19.5" customHeight="1">
      <c r="A13" s="72" t="s">
        <v>32</v>
      </c>
      <c r="B13" s="123">
        <v>0</v>
      </c>
      <c r="C13" s="70"/>
      <c r="D13" s="71"/>
    </row>
    <row r="14" spans="1:4" ht="19.5" customHeight="1">
      <c r="A14" s="69" t="s">
        <v>118</v>
      </c>
      <c r="B14" s="124">
        <v>0</v>
      </c>
      <c r="C14" s="70"/>
      <c r="D14" s="66"/>
    </row>
    <row r="15" spans="1:4" ht="19.5" customHeight="1">
      <c r="A15" s="69" t="s">
        <v>92</v>
      </c>
      <c r="B15" s="122">
        <v>2500</v>
      </c>
      <c r="C15" s="70"/>
      <c r="D15" s="66"/>
    </row>
    <row r="16" spans="1:4" ht="19.5" customHeight="1">
      <c r="A16" s="65"/>
      <c r="B16" s="71"/>
      <c r="C16" s="65"/>
      <c r="D16" s="66"/>
    </row>
    <row r="17" spans="1:7" ht="19.5" customHeight="1">
      <c r="A17" s="60" t="s">
        <v>148</v>
      </c>
      <c r="B17" s="66">
        <f>SUM(B6:B10,B15)</f>
        <v>73931.08</v>
      </c>
      <c r="C17" s="60" t="s">
        <v>94</v>
      </c>
      <c r="D17" s="66">
        <f>SUM(D6:D10)</f>
        <v>112733.82</v>
      </c>
      <c r="G17" s="121" t="s">
        <v>2</v>
      </c>
    </row>
    <row r="18" spans="1:4" ht="19.5" customHeight="1">
      <c r="A18" s="65" t="s">
        <v>77</v>
      </c>
      <c r="B18" s="122">
        <v>0</v>
      </c>
      <c r="C18" s="65" t="s">
        <v>168</v>
      </c>
      <c r="D18" s="122">
        <v>0</v>
      </c>
    </row>
    <row r="19" spans="1:4" ht="19.5" customHeight="1">
      <c r="A19" s="65" t="s">
        <v>204</v>
      </c>
      <c r="B19" s="122">
        <v>38802.74</v>
      </c>
      <c r="C19" s="65" t="s">
        <v>211</v>
      </c>
      <c r="D19" s="122">
        <v>0</v>
      </c>
    </row>
    <row r="20" spans="1:4" ht="19.5" customHeight="1">
      <c r="A20" s="65" t="s">
        <v>116</v>
      </c>
      <c r="B20" s="122">
        <v>0</v>
      </c>
      <c r="C20" s="65" t="s">
        <v>90</v>
      </c>
      <c r="D20" s="122">
        <v>0</v>
      </c>
    </row>
    <row r="21" spans="1:4" ht="19.5" customHeight="1">
      <c r="A21" s="65"/>
      <c r="B21" s="122"/>
      <c r="C21" s="65" t="s">
        <v>116</v>
      </c>
      <c r="D21" s="122">
        <v>0</v>
      </c>
    </row>
    <row r="22" spans="1:4" ht="19.5" customHeight="1">
      <c r="A22" s="65"/>
      <c r="B22" s="67"/>
      <c r="C22" s="65"/>
      <c r="D22" s="66"/>
    </row>
    <row r="23" spans="1:31" ht="19.5" customHeight="1">
      <c r="A23" s="65"/>
      <c r="B23" s="67"/>
      <c r="C23" s="65"/>
      <c r="D23" s="6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0" t="s">
        <v>172</v>
      </c>
      <c r="B24" s="67">
        <f>SUM(B17:B19)</f>
        <v>112733.82</v>
      </c>
      <c r="C24" s="60" t="s">
        <v>107</v>
      </c>
      <c r="D24" s="66">
        <f>SUM(D17,D18,D20)</f>
        <v>112733.82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4.83203125" style="139" customWidth="1"/>
    <col min="2" max="3" width="3.66015625" style="139" customWidth="1"/>
    <col min="4" max="4" width="9.16015625" style="139" customWidth="1"/>
    <col min="5" max="5" width="38" style="139" customWidth="1"/>
    <col min="6" max="6" width="12.16015625" style="139" customWidth="1"/>
    <col min="7" max="7" width="10.16015625" style="139" customWidth="1"/>
    <col min="8" max="12" width="12.16015625" style="139" customWidth="1"/>
    <col min="13" max="13" width="11.83203125" style="139" customWidth="1"/>
    <col min="14" max="15" width="10.66015625" style="139" customWidth="1"/>
    <col min="16" max="16" width="12.16015625" style="139" customWidth="1"/>
    <col min="17" max="17" width="9.83203125" style="139" customWidth="1"/>
    <col min="18" max="18" width="10.66015625" style="139" customWidth="1"/>
    <col min="19" max="16384" width="9.16015625" style="139" customWidth="1"/>
  </cols>
  <sheetData>
    <row r="1" spans="1:18" ht="19.5" customHeight="1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38" t="s">
        <v>216</v>
      </c>
    </row>
    <row r="2" spans="1:18" ht="19.5" customHeight="1">
      <c r="A2" s="140" t="s">
        <v>217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19.5" customHeight="1">
      <c r="A3" s="142" t="s">
        <v>196</v>
      </c>
      <c r="B3" s="142"/>
      <c r="C3" s="142"/>
      <c r="D3" s="142"/>
      <c r="E3" s="142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145" t="s">
        <v>110</v>
      </c>
    </row>
    <row r="4" spans="1:18" ht="19.5" customHeight="1">
      <c r="A4" s="146" t="s">
        <v>56</v>
      </c>
      <c r="B4" s="146"/>
      <c r="C4" s="146"/>
      <c r="D4" s="147"/>
      <c r="E4" s="148"/>
      <c r="F4" s="187" t="s">
        <v>51</v>
      </c>
      <c r="G4" s="190" t="s">
        <v>218</v>
      </c>
      <c r="H4" s="191" t="s">
        <v>219</v>
      </c>
      <c r="I4" s="193" t="s">
        <v>220</v>
      </c>
      <c r="J4" s="194" t="s">
        <v>221</v>
      </c>
      <c r="K4" s="195" t="s">
        <v>222</v>
      </c>
      <c r="L4" s="149" t="s">
        <v>223</v>
      </c>
      <c r="M4" s="149"/>
      <c r="N4" s="149"/>
      <c r="O4" s="149"/>
      <c r="P4" s="149"/>
      <c r="Q4" s="196" t="s">
        <v>224</v>
      </c>
      <c r="R4" s="191" t="s">
        <v>225</v>
      </c>
    </row>
    <row r="5" spans="1:18" ht="19.5" customHeight="1">
      <c r="A5" s="150" t="s">
        <v>213</v>
      </c>
      <c r="B5" s="150"/>
      <c r="C5" s="151"/>
      <c r="D5" s="187" t="s">
        <v>95</v>
      </c>
      <c r="E5" s="187" t="s">
        <v>226</v>
      </c>
      <c r="F5" s="187"/>
      <c r="G5" s="190"/>
      <c r="H5" s="191"/>
      <c r="I5" s="193"/>
      <c r="J5" s="194"/>
      <c r="K5" s="195"/>
      <c r="L5" s="187" t="s">
        <v>120</v>
      </c>
      <c r="M5" s="187" t="s">
        <v>227</v>
      </c>
      <c r="N5" s="189" t="s">
        <v>228</v>
      </c>
      <c r="O5" s="189" t="s">
        <v>229</v>
      </c>
      <c r="P5" s="195" t="s">
        <v>230</v>
      </c>
      <c r="Q5" s="196"/>
      <c r="R5" s="191"/>
    </row>
    <row r="6" spans="1:18" ht="30.75" customHeight="1">
      <c r="A6" s="152" t="s">
        <v>91</v>
      </c>
      <c r="B6" s="153" t="s">
        <v>154</v>
      </c>
      <c r="C6" s="154" t="s">
        <v>152</v>
      </c>
      <c r="D6" s="187"/>
      <c r="E6" s="187"/>
      <c r="F6" s="187"/>
      <c r="G6" s="190"/>
      <c r="H6" s="192"/>
      <c r="I6" s="193"/>
      <c r="J6" s="194"/>
      <c r="K6" s="195"/>
      <c r="L6" s="187"/>
      <c r="M6" s="188"/>
      <c r="N6" s="189"/>
      <c r="O6" s="189"/>
      <c r="P6" s="195"/>
      <c r="Q6" s="197"/>
      <c r="R6" s="191"/>
    </row>
    <row r="7" spans="1:18" ht="19.5" customHeight="1">
      <c r="A7" s="155"/>
      <c r="B7" s="155"/>
      <c r="C7" s="156"/>
      <c r="D7" s="157"/>
      <c r="E7" s="158" t="s">
        <v>51</v>
      </c>
      <c r="F7" s="159">
        <f aca="true" t="shared" si="0" ref="F7:F62">SUM(G7:L7,Q7:R7)</f>
        <v>112733.81999999999</v>
      </c>
      <c r="G7" s="160">
        <v>38802.74</v>
      </c>
      <c r="H7" s="161">
        <v>71287.77999999998</v>
      </c>
      <c r="I7" s="159">
        <v>0</v>
      </c>
      <c r="J7" s="162">
        <v>143.3</v>
      </c>
      <c r="K7" s="163">
        <v>0</v>
      </c>
      <c r="L7" s="163">
        <f aca="true" t="shared" si="1" ref="L7:L62">SUM(M7:P7)</f>
        <v>0</v>
      </c>
      <c r="M7" s="161">
        <v>0</v>
      </c>
      <c r="N7" s="164">
        <v>0</v>
      </c>
      <c r="O7" s="163">
        <v>0</v>
      </c>
      <c r="P7" s="163">
        <v>0</v>
      </c>
      <c r="Q7" s="161">
        <v>2500</v>
      </c>
      <c r="R7" s="159">
        <v>0</v>
      </c>
    </row>
    <row r="8" spans="1:18" ht="19.5" customHeight="1">
      <c r="A8" s="155"/>
      <c r="B8" s="155"/>
      <c r="C8" s="156"/>
      <c r="D8" s="157"/>
      <c r="E8" s="158" t="s">
        <v>182</v>
      </c>
      <c r="F8" s="159">
        <f t="shared" si="0"/>
        <v>111168.23999999999</v>
      </c>
      <c r="G8" s="160">
        <v>38802.74</v>
      </c>
      <c r="H8" s="161">
        <v>69865.5</v>
      </c>
      <c r="I8" s="159">
        <v>0</v>
      </c>
      <c r="J8" s="162">
        <v>0</v>
      </c>
      <c r="K8" s="163">
        <v>0</v>
      </c>
      <c r="L8" s="163">
        <f t="shared" si="1"/>
        <v>0</v>
      </c>
      <c r="M8" s="161">
        <v>0</v>
      </c>
      <c r="N8" s="164">
        <v>0</v>
      </c>
      <c r="O8" s="163">
        <v>0</v>
      </c>
      <c r="P8" s="163">
        <v>0</v>
      </c>
      <c r="Q8" s="161">
        <v>2500</v>
      </c>
      <c r="R8" s="159">
        <v>0</v>
      </c>
    </row>
    <row r="9" spans="1:18" ht="19.5" customHeight="1">
      <c r="A9" s="155"/>
      <c r="B9" s="155"/>
      <c r="C9" s="156"/>
      <c r="D9" s="157" t="s">
        <v>15</v>
      </c>
      <c r="E9" s="158" t="s">
        <v>164</v>
      </c>
      <c r="F9" s="159">
        <f t="shared" si="0"/>
        <v>95646.15</v>
      </c>
      <c r="G9" s="160">
        <v>38280.65</v>
      </c>
      <c r="H9" s="161">
        <v>54865.5</v>
      </c>
      <c r="I9" s="159">
        <v>0</v>
      </c>
      <c r="J9" s="162">
        <v>0</v>
      </c>
      <c r="K9" s="163">
        <v>0</v>
      </c>
      <c r="L9" s="163">
        <f t="shared" si="1"/>
        <v>0</v>
      </c>
      <c r="M9" s="161">
        <v>0</v>
      </c>
      <c r="N9" s="164">
        <v>0</v>
      </c>
      <c r="O9" s="163">
        <v>0</v>
      </c>
      <c r="P9" s="163">
        <v>0</v>
      </c>
      <c r="Q9" s="161">
        <v>2500</v>
      </c>
      <c r="R9" s="159">
        <v>0</v>
      </c>
    </row>
    <row r="10" spans="1:18" ht="19.5" customHeight="1">
      <c r="A10" s="155" t="s">
        <v>55</v>
      </c>
      <c r="B10" s="155" t="s">
        <v>115</v>
      </c>
      <c r="C10" s="156" t="s">
        <v>174</v>
      </c>
      <c r="D10" s="157" t="s">
        <v>73</v>
      </c>
      <c r="E10" s="185" t="s">
        <v>264</v>
      </c>
      <c r="F10" s="159">
        <f t="shared" si="0"/>
        <v>12480.24</v>
      </c>
      <c r="G10" s="160">
        <v>0</v>
      </c>
      <c r="H10" s="161">
        <v>12480.24</v>
      </c>
      <c r="I10" s="159">
        <v>0</v>
      </c>
      <c r="J10" s="162">
        <v>0</v>
      </c>
      <c r="K10" s="163">
        <v>0</v>
      </c>
      <c r="L10" s="163">
        <f t="shared" si="1"/>
        <v>0</v>
      </c>
      <c r="M10" s="161">
        <v>0</v>
      </c>
      <c r="N10" s="164">
        <v>0</v>
      </c>
      <c r="O10" s="163">
        <v>0</v>
      </c>
      <c r="P10" s="163">
        <v>0</v>
      </c>
      <c r="Q10" s="161">
        <v>0</v>
      </c>
      <c r="R10" s="159">
        <v>0</v>
      </c>
    </row>
    <row r="11" spans="1:18" ht="19.5" customHeight="1">
      <c r="A11" s="155" t="s">
        <v>55</v>
      </c>
      <c r="B11" s="155" t="s">
        <v>115</v>
      </c>
      <c r="C11" s="156" t="s">
        <v>115</v>
      </c>
      <c r="D11" s="157" t="s">
        <v>73</v>
      </c>
      <c r="E11" s="158" t="s">
        <v>23</v>
      </c>
      <c r="F11" s="159">
        <f t="shared" si="0"/>
        <v>45940.45</v>
      </c>
      <c r="G11" s="160">
        <v>23089.84</v>
      </c>
      <c r="H11" s="161">
        <v>20350.61</v>
      </c>
      <c r="I11" s="159">
        <v>0</v>
      </c>
      <c r="J11" s="162">
        <v>0</v>
      </c>
      <c r="K11" s="163">
        <v>0</v>
      </c>
      <c r="L11" s="163">
        <f t="shared" si="1"/>
        <v>0</v>
      </c>
      <c r="M11" s="161">
        <v>0</v>
      </c>
      <c r="N11" s="164">
        <v>0</v>
      </c>
      <c r="O11" s="163">
        <v>0</v>
      </c>
      <c r="P11" s="163">
        <v>0</v>
      </c>
      <c r="Q11" s="161">
        <v>2500</v>
      </c>
      <c r="R11" s="159">
        <v>0</v>
      </c>
    </row>
    <row r="12" spans="1:18" ht="19.5" customHeight="1">
      <c r="A12" s="155" t="s">
        <v>55</v>
      </c>
      <c r="B12" s="155" t="s">
        <v>115</v>
      </c>
      <c r="C12" s="156" t="s">
        <v>1</v>
      </c>
      <c r="D12" s="157" t="s">
        <v>73</v>
      </c>
      <c r="E12" s="158" t="s">
        <v>88</v>
      </c>
      <c r="F12" s="159">
        <f t="shared" si="0"/>
        <v>1979.7</v>
      </c>
      <c r="G12" s="160">
        <v>129.7</v>
      </c>
      <c r="H12" s="161">
        <v>1850</v>
      </c>
      <c r="I12" s="159">
        <v>0</v>
      </c>
      <c r="J12" s="162">
        <v>0</v>
      </c>
      <c r="K12" s="163">
        <v>0</v>
      </c>
      <c r="L12" s="163">
        <f t="shared" si="1"/>
        <v>0</v>
      </c>
      <c r="M12" s="161">
        <v>0</v>
      </c>
      <c r="N12" s="164">
        <v>0</v>
      </c>
      <c r="O12" s="163">
        <v>0</v>
      </c>
      <c r="P12" s="163">
        <v>0</v>
      </c>
      <c r="Q12" s="161">
        <v>0</v>
      </c>
      <c r="R12" s="159">
        <v>0</v>
      </c>
    </row>
    <row r="13" spans="1:18" ht="19.5" customHeight="1">
      <c r="A13" s="155" t="s">
        <v>55</v>
      </c>
      <c r="B13" s="155" t="s">
        <v>115</v>
      </c>
      <c r="C13" s="156" t="s">
        <v>0</v>
      </c>
      <c r="D13" s="157" t="s">
        <v>73</v>
      </c>
      <c r="E13" s="158" t="s">
        <v>133</v>
      </c>
      <c r="F13" s="159">
        <f t="shared" si="0"/>
        <v>5350</v>
      </c>
      <c r="G13" s="160">
        <v>0</v>
      </c>
      <c r="H13" s="161">
        <v>5350</v>
      </c>
      <c r="I13" s="159">
        <v>0</v>
      </c>
      <c r="J13" s="162">
        <v>0</v>
      </c>
      <c r="K13" s="163">
        <v>0</v>
      </c>
      <c r="L13" s="163">
        <f t="shared" si="1"/>
        <v>0</v>
      </c>
      <c r="M13" s="161">
        <v>0</v>
      </c>
      <c r="N13" s="164">
        <v>0</v>
      </c>
      <c r="O13" s="163">
        <v>0</v>
      </c>
      <c r="P13" s="163">
        <v>0</v>
      </c>
      <c r="Q13" s="161">
        <v>0</v>
      </c>
      <c r="R13" s="159">
        <v>0</v>
      </c>
    </row>
    <row r="14" spans="1:18" ht="19.5" customHeight="1">
      <c r="A14" s="155" t="s">
        <v>55</v>
      </c>
      <c r="B14" s="155" t="s">
        <v>115</v>
      </c>
      <c r="C14" s="156" t="s">
        <v>190</v>
      </c>
      <c r="D14" s="157" t="s">
        <v>73</v>
      </c>
      <c r="E14" s="158" t="s">
        <v>194</v>
      </c>
      <c r="F14" s="159">
        <f t="shared" si="0"/>
        <v>415.2</v>
      </c>
      <c r="G14" s="160">
        <v>415.2</v>
      </c>
      <c r="H14" s="161">
        <v>0</v>
      </c>
      <c r="I14" s="159">
        <v>0</v>
      </c>
      <c r="J14" s="162">
        <v>0</v>
      </c>
      <c r="K14" s="163">
        <v>0</v>
      </c>
      <c r="L14" s="163">
        <f t="shared" si="1"/>
        <v>0</v>
      </c>
      <c r="M14" s="161">
        <v>0</v>
      </c>
      <c r="N14" s="164">
        <v>0</v>
      </c>
      <c r="O14" s="163">
        <v>0</v>
      </c>
      <c r="P14" s="163">
        <v>0</v>
      </c>
      <c r="Q14" s="161">
        <v>0</v>
      </c>
      <c r="R14" s="159">
        <v>0</v>
      </c>
    </row>
    <row r="15" spans="1:18" ht="19.5" customHeight="1">
      <c r="A15" s="155" t="s">
        <v>55</v>
      </c>
      <c r="B15" s="155" t="s">
        <v>115</v>
      </c>
      <c r="C15" s="156" t="s">
        <v>132</v>
      </c>
      <c r="D15" s="157" t="s">
        <v>73</v>
      </c>
      <c r="E15" s="158" t="s">
        <v>20</v>
      </c>
      <c r="F15" s="159">
        <f t="shared" si="0"/>
        <v>21068.760000000002</v>
      </c>
      <c r="G15" s="160">
        <v>11079.27</v>
      </c>
      <c r="H15" s="161">
        <v>9989.49</v>
      </c>
      <c r="I15" s="159">
        <v>0</v>
      </c>
      <c r="J15" s="162">
        <v>0</v>
      </c>
      <c r="K15" s="163">
        <v>0</v>
      </c>
      <c r="L15" s="163">
        <f t="shared" si="1"/>
        <v>0</v>
      </c>
      <c r="M15" s="161">
        <v>0</v>
      </c>
      <c r="N15" s="164">
        <v>0</v>
      </c>
      <c r="O15" s="163">
        <v>0</v>
      </c>
      <c r="P15" s="163">
        <v>0</v>
      </c>
      <c r="Q15" s="161">
        <v>0</v>
      </c>
      <c r="R15" s="159">
        <v>0</v>
      </c>
    </row>
    <row r="16" spans="1:18" ht="19.5" customHeight="1">
      <c r="A16" s="155" t="s">
        <v>54</v>
      </c>
      <c r="B16" s="155" t="s">
        <v>171</v>
      </c>
      <c r="C16" s="156" t="s">
        <v>1</v>
      </c>
      <c r="D16" s="157" t="s">
        <v>73</v>
      </c>
      <c r="E16" s="158" t="s">
        <v>81</v>
      </c>
      <c r="F16" s="159">
        <f t="shared" si="0"/>
        <v>569.44</v>
      </c>
      <c r="G16" s="160">
        <v>0</v>
      </c>
      <c r="H16" s="161">
        <v>569.44</v>
      </c>
      <c r="I16" s="159">
        <v>0</v>
      </c>
      <c r="J16" s="162">
        <v>0</v>
      </c>
      <c r="K16" s="163">
        <v>0</v>
      </c>
      <c r="L16" s="163">
        <f t="shared" si="1"/>
        <v>0</v>
      </c>
      <c r="M16" s="161">
        <v>0</v>
      </c>
      <c r="N16" s="164">
        <v>0</v>
      </c>
      <c r="O16" s="163">
        <v>0</v>
      </c>
      <c r="P16" s="163">
        <v>0</v>
      </c>
      <c r="Q16" s="161">
        <v>0</v>
      </c>
      <c r="R16" s="159">
        <v>0</v>
      </c>
    </row>
    <row r="17" spans="1:18" ht="19.5" customHeight="1">
      <c r="A17" s="155" t="s">
        <v>54</v>
      </c>
      <c r="B17" s="155" t="s">
        <v>14</v>
      </c>
      <c r="C17" s="156" t="s">
        <v>174</v>
      </c>
      <c r="D17" s="157" t="s">
        <v>73</v>
      </c>
      <c r="E17" s="158" t="s">
        <v>199</v>
      </c>
      <c r="F17" s="159">
        <f t="shared" si="0"/>
        <v>35.06</v>
      </c>
      <c r="G17" s="160">
        <v>0</v>
      </c>
      <c r="H17" s="161">
        <v>35.06</v>
      </c>
      <c r="I17" s="159">
        <v>0</v>
      </c>
      <c r="J17" s="162">
        <v>0</v>
      </c>
      <c r="K17" s="163">
        <v>0</v>
      </c>
      <c r="L17" s="163">
        <f t="shared" si="1"/>
        <v>0</v>
      </c>
      <c r="M17" s="161">
        <v>0</v>
      </c>
      <c r="N17" s="164">
        <v>0</v>
      </c>
      <c r="O17" s="163">
        <v>0</v>
      </c>
      <c r="P17" s="163">
        <v>0</v>
      </c>
      <c r="Q17" s="161">
        <v>0</v>
      </c>
      <c r="R17" s="159">
        <v>0</v>
      </c>
    </row>
    <row r="18" spans="1:18" ht="19.5" customHeight="1">
      <c r="A18" s="155" t="s">
        <v>97</v>
      </c>
      <c r="B18" s="155" t="s">
        <v>1</v>
      </c>
      <c r="C18" s="156" t="s">
        <v>170</v>
      </c>
      <c r="D18" s="157" t="s">
        <v>73</v>
      </c>
      <c r="E18" s="158" t="s">
        <v>43</v>
      </c>
      <c r="F18" s="159">
        <f t="shared" si="0"/>
        <v>48.76</v>
      </c>
      <c r="G18" s="160">
        <v>0</v>
      </c>
      <c r="H18" s="161">
        <v>48.76</v>
      </c>
      <c r="I18" s="159">
        <v>0</v>
      </c>
      <c r="J18" s="162">
        <v>0</v>
      </c>
      <c r="K18" s="163">
        <v>0</v>
      </c>
      <c r="L18" s="163">
        <f t="shared" si="1"/>
        <v>0</v>
      </c>
      <c r="M18" s="161">
        <v>0</v>
      </c>
      <c r="N18" s="164">
        <v>0</v>
      </c>
      <c r="O18" s="163">
        <v>0</v>
      </c>
      <c r="P18" s="163">
        <v>0</v>
      </c>
      <c r="Q18" s="161">
        <v>0</v>
      </c>
      <c r="R18" s="159">
        <v>0</v>
      </c>
    </row>
    <row r="19" spans="1:18" ht="19.5" customHeight="1">
      <c r="A19" s="155" t="s">
        <v>97</v>
      </c>
      <c r="B19" s="155" t="s">
        <v>171</v>
      </c>
      <c r="C19" s="156" t="s">
        <v>174</v>
      </c>
      <c r="D19" s="157" t="s">
        <v>73</v>
      </c>
      <c r="E19" s="158" t="s">
        <v>41</v>
      </c>
      <c r="F19" s="159">
        <f t="shared" si="0"/>
        <v>770.22</v>
      </c>
      <c r="G19" s="160">
        <v>0</v>
      </c>
      <c r="H19" s="161">
        <v>770.22</v>
      </c>
      <c r="I19" s="159">
        <v>0</v>
      </c>
      <c r="J19" s="162">
        <v>0</v>
      </c>
      <c r="K19" s="163">
        <v>0</v>
      </c>
      <c r="L19" s="163">
        <f t="shared" si="1"/>
        <v>0</v>
      </c>
      <c r="M19" s="161">
        <v>0</v>
      </c>
      <c r="N19" s="164">
        <v>0</v>
      </c>
      <c r="O19" s="163">
        <v>0</v>
      </c>
      <c r="P19" s="163">
        <v>0</v>
      </c>
      <c r="Q19" s="161">
        <v>0</v>
      </c>
      <c r="R19" s="159">
        <v>0</v>
      </c>
    </row>
    <row r="20" spans="1:18" ht="19.5" customHeight="1">
      <c r="A20" s="155" t="s">
        <v>97</v>
      </c>
      <c r="B20" s="155" t="s">
        <v>171</v>
      </c>
      <c r="C20" s="156" t="s">
        <v>62</v>
      </c>
      <c r="D20" s="157" t="s">
        <v>73</v>
      </c>
      <c r="E20" s="158" t="s">
        <v>175</v>
      </c>
      <c r="F20" s="159">
        <f t="shared" si="0"/>
        <v>233.18</v>
      </c>
      <c r="G20" s="160">
        <v>0</v>
      </c>
      <c r="H20" s="161">
        <v>233.18</v>
      </c>
      <c r="I20" s="159">
        <v>0</v>
      </c>
      <c r="J20" s="162">
        <v>0</v>
      </c>
      <c r="K20" s="163">
        <v>0</v>
      </c>
      <c r="L20" s="163">
        <f t="shared" si="1"/>
        <v>0</v>
      </c>
      <c r="M20" s="161">
        <v>0</v>
      </c>
      <c r="N20" s="164">
        <v>0</v>
      </c>
      <c r="O20" s="163">
        <v>0</v>
      </c>
      <c r="P20" s="163">
        <v>0</v>
      </c>
      <c r="Q20" s="161">
        <v>0</v>
      </c>
      <c r="R20" s="159">
        <v>0</v>
      </c>
    </row>
    <row r="21" spans="1:18" ht="19.5" customHeight="1">
      <c r="A21" s="155" t="s">
        <v>82</v>
      </c>
      <c r="B21" s="155" t="s">
        <v>115</v>
      </c>
      <c r="C21" s="156" t="s">
        <v>174</v>
      </c>
      <c r="D21" s="157" t="s">
        <v>73</v>
      </c>
      <c r="E21" s="158" t="s">
        <v>215</v>
      </c>
      <c r="F21" s="159">
        <f t="shared" si="0"/>
        <v>1076.5</v>
      </c>
      <c r="G21" s="160">
        <v>0</v>
      </c>
      <c r="H21" s="161">
        <v>1076.5</v>
      </c>
      <c r="I21" s="159">
        <v>0</v>
      </c>
      <c r="J21" s="162">
        <v>0</v>
      </c>
      <c r="K21" s="163">
        <v>0</v>
      </c>
      <c r="L21" s="163">
        <f t="shared" si="1"/>
        <v>0</v>
      </c>
      <c r="M21" s="161">
        <v>0</v>
      </c>
      <c r="N21" s="164">
        <v>0</v>
      </c>
      <c r="O21" s="163">
        <v>0</v>
      </c>
      <c r="P21" s="163">
        <v>0</v>
      </c>
      <c r="Q21" s="161">
        <v>0</v>
      </c>
      <c r="R21" s="159">
        <v>0</v>
      </c>
    </row>
    <row r="22" spans="1:18" ht="19.5" customHeight="1">
      <c r="A22" s="155" t="s">
        <v>82</v>
      </c>
      <c r="B22" s="155" t="s">
        <v>115</v>
      </c>
      <c r="C22" s="156" t="s">
        <v>62</v>
      </c>
      <c r="D22" s="157" t="s">
        <v>73</v>
      </c>
      <c r="E22" s="158" t="s">
        <v>26</v>
      </c>
      <c r="F22" s="159">
        <f t="shared" si="0"/>
        <v>127</v>
      </c>
      <c r="G22" s="160">
        <v>0</v>
      </c>
      <c r="H22" s="161">
        <v>127</v>
      </c>
      <c r="I22" s="159">
        <v>0</v>
      </c>
      <c r="J22" s="162">
        <v>0</v>
      </c>
      <c r="K22" s="163">
        <v>0</v>
      </c>
      <c r="L22" s="163">
        <f t="shared" si="1"/>
        <v>0</v>
      </c>
      <c r="M22" s="161">
        <v>0</v>
      </c>
      <c r="N22" s="164">
        <v>0</v>
      </c>
      <c r="O22" s="163">
        <v>0</v>
      </c>
      <c r="P22" s="163">
        <v>0</v>
      </c>
      <c r="Q22" s="161">
        <v>0</v>
      </c>
      <c r="R22" s="159">
        <v>0</v>
      </c>
    </row>
    <row r="23" spans="1:18" ht="19.5" customHeight="1">
      <c r="A23" s="155"/>
      <c r="B23" s="155"/>
      <c r="C23" s="156"/>
      <c r="D23" s="157" t="s">
        <v>75</v>
      </c>
      <c r="E23" s="158" t="s">
        <v>131</v>
      </c>
      <c r="F23" s="159">
        <f t="shared" si="0"/>
        <v>15204.61</v>
      </c>
      <c r="G23" s="160">
        <v>204.61</v>
      </c>
      <c r="H23" s="161">
        <v>15000</v>
      </c>
      <c r="I23" s="159">
        <v>0</v>
      </c>
      <c r="J23" s="162">
        <v>0</v>
      </c>
      <c r="K23" s="163">
        <v>0</v>
      </c>
      <c r="L23" s="163">
        <f t="shared" si="1"/>
        <v>0</v>
      </c>
      <c r="M23" s="161">
        <v>0</v>
      </c>
      <c r="N23" s="164">
        <v>0</v>
      </c>
      <c r="O23" s="163">
        <v>0</v>
      </c>
      <c r="P23" s="163">
        <v>0</v>
      </c>
      <c r="Q23" s="161">
        <v>0</v>
      </c>
      <c r="R23" s="159">
        <v>0</v>
      </c>
    </row>
    <row r="24" spans="1:18" ht="19.5" customHeight="1">
      <c r="A24" s="155" t="s">
        <v>55</v>
      </c>
      <c r="B24" s="155" t="s">
        <v>115</v>
      </c>
      <c r="C24" s="156" t="s">
        <v>115</v>
      </c>
      <c r="D24" s="157" t="s">
        <v>12</v>
      </c>
      <c r="E24" s="158" t="s">
        <v>23</v>
      </c>
      <c r="F24" s="159">
        <f t="shared" si="0"/>
        <v>15204.61</v>
      </c>
      <c r="G24" s="160">
        <v>204.61</v>
      </c>
      <c r="H24" s="161">
        <v>15000</v>
      </c>
      <c r="I24" s="159">
        <v>0</v>
      </c>
      <c r="J24" s="162">
        <v>0</v>
      </c>
      <c r="K24" s="163">
        <v>0</v>
      </c>
      <c r="L24" s="163">
        <f t="shared" si="1"/>
        <v>0</v>
      </c>
      <c r="M24" s="161">
        <v>0</v>
      </c>
      <c r="N24" s="164">
        <v>0</v>
      </c>
      <c r="O24" s="163">
        <v>0</v>
      </c>
      <c r="P24" s="163">
        <v>0</v>
      </c>
      <c r="Q24" s="161">
        <v>0</v>
      </c>
      <c r="R24" s="159">
        <v>0</v>
      </c>
    </row>
    <row r="25" spans="1:18" ht="19.5" customHeight="1">
      <c r="A25" s="155"/>
      <c r="B25" s="155"/>
      <c r="C25" s="156"/>
      <c r="D25" s="157" t="s">
        <v>130</v>
      </c>
      <c r="E25" s="158" t="s">
        <v>11</v>
      </c>
      <c r="F25" s="159">
        <f t="shared" si="0"/>
        <v>317.48</v>
      </c>
      <c r="G25" s="160">
        <v>317.48</v>
      </c>
      <c r="H25" s="161">
        <v>0</v>
      </c>
      <c r="I25" s="159">
        <v>0</v>
      </c>
      <c r="J25" s="162">
        <v>0</v>
      </c>
      <c r="K25" s="163">
        <v>0</v>
      </c>
      <c r="L25" s="163">
        <f t="shared" si="1"/>
        <v>0</v>
      </c>
      <c r="M25" s="161">
        <v>0</v>
      </c>
      <c r="N25" s="164">
        <v>0</v>
      </c>
      <c r="O25" s="163">
        <v>0</v>
      </c>
      <c r="P25" s="163">
        <v>0</v>
      </c>
      <c r="Q25" s="161">
        <v>0</v>
      </c>
      <c r="R25" s="159">
        <v>0</v>
      </c>
    </row>
    <row r="26" spans="1:18" ht="19.5" customHeight="1">
      <c r="A26" s="155" t="s">
        <v>55</v>
      </c>
      <c r="B26" s="155" t="s">
        <v>14</v>
      </c>
      <c r="C26" s="156" t="s">
        <v>174</v>
      </c>
      <c r="D26" s="157" t="s">
        <v>185</v>
      </c>
      <c r="E26" s="158" t="s">
        <v>53</v>
      </c>
      <c r="F26" s="159">
        <f t="shared" si="0"/>
        <v>317.48</v>
      </c>
      <c r="G26" s="160">
        <v>317.48</v>
      </c>
      <c r="H26" s="161">
        <v>0</v>
      </c>
      <c r="I26" s="159">
        <v>0</v>
      </c>
      <c r="J26" s="162">
        <v>0</v>
      </c>
      <c r="K26" s="163">
        <v>0</v>
      </c>
      <c r="L26" s="163">
        <f t="shared" si="1"/>
        <v>0</v>
      </c>
      <c r="M26" s="161">
        <v>0</v>
      </c>
      <c r="N26" s="164">
        <v>0</v>
      </c>
      <c r="O26" s="163">
        <v>0</v>
      </c>
      <c r="P26" s="163">
        <v>0</v>
      </c>
      <c r="Q26" s="161">
        <v>0</v>
      </c>
      <c r="R26" s="159">
        <v>0</v>
      </c>
    </row>
    <row r="27" spans="1:18" ht="19.5" customHeight="1">
      <c r="A27" s="155"/>
      <c r="B27" s="155"/>
      <c r="C27" s="156"/>
      <c r="D27" s="157"/>
      <c r="E27" s="158" t="s">
        <v>231</v>
      </c>
      <c r="F27" s="159">
        <f t="shared" si="0"/>
        <v>73.35</v>
      </c>
      <c r="G27" s="160">
        <v>0</v>
      </c>
      <c r="H27" s="161">
        <v>73.35</v>
      </c>
      <c r="I27" s="159">
        <v>0</v>
      </c>
      <c r="J27" s="162">
        <v>0</v>
      </c>
      <c r="K27" s="163">
        <v>0</v>
      </c>
      <c r="L27" s="163">
        <f t="shared" si="1"/>
        <v>0</v>
      </c>
      <c r="M27" s="161">
        <v>0</v>
      </c>
      <c r="N27" s="164">
        <v>0</v>
      </c>
      <c r="O27" s="163">
        <v>0</v>
      </c>
      <c r="P27" s="163">
        <v>0</v>
      </c>
      <c r="Q27" s="161">
        <v>0</v>
      </c>
      <c r="R27" s="159">
        <v>0</v>
      </c>
    </row>
    <row r="28" spans="1:18" ht="19.5" customHeight="1">
      <c r="A28" s="155"/>
      <c r="B28" s="155"/>
      <c r="C28" s="156"/>
      <c r="D28" s="157" t="s">
        <v>232</v>
      </c>
      <c r="E28" s="158" t="s">
        <v>233</v>
      </c>
      <c r="F28" s="159">
        <f t="shared" si="0"/>
        <v>73.35</v>
      </c>
      <c r="G28" s="160">
        <v>0</v>
      </c>
      <c r="H28" s="161">
        <v>73.35</v>
      </c>
      <c r="I28" s="159">
        <v>0</v>
      </c>
      <c r="J28" s="162">
        <v>0</v>
      </c>
      <c r="K28" s="163">
        <v>0</v>
      </c>
      <c r="L28" s="163">
        <f t="shared" si="1"/>
        <v>0</v>
      </c>
      <c r="M28" s="161">
        <v>0</v>
      </c>
      <c r="N28" s="164">
        <v>0</v>
      </c>
      <c r="O28" s="163">
        <v>0</v>
      </c>
      <c r="P28" s="163">
        <v>0</v>
      </c>
      <c r="Q28" s="161">
        <v>0</v>
      </c>
      <c r="R28" s="159">
        <v>0</v>
      </c>
    </row>
    <row r="29" spans="1:18" ht="19.5" customHeight="1">
      <c r="A29" s="155" t="s">
        <v>55</v>
      </c>
      <c r="B29" s="155" t="s">
        <v>115</v>
      </c>
      <c r="C29" s="156" t="s">
        <v>174</v>
      </c>
      <c r="D29" s="157" t="s">
        <v>234</v>
      </c>
      <c r="E29" s="158" t="s">
        <v>161</v>
      </c>
      <c r="F29" s="159">
        <f t="shared" si="0"/>
        <v>64.74</v>
      </c>
      <c r="G29" s="160">
        <v>0</v>
      </c>
      <c r="H29" s="161">
        <v>64.74</v>
      </c>
      <c r="I29" s="159">
        <v>0</v>
      </c>
      <c r="J29" s="162">
        <v>0</v>
      </c>
      <c r="K29" s="163">
        <v>0</v>
      </c>
      <c r="L29" s="163">
        <f t="shared" si="1"/>
        <v>0</v>
      </c>
      <c r="M29" s="161">
        <v>0</v>
      </c>
      <c r="N29" s="164">
        <v>0</v>
      </c>
      <c r="O29" s="163">
        <v>0</v>
      </c>
      <c r="P29" s="163">
        <v>0</v>
      </c>
      <c r="Q29" s="161">
        <v>0</v>
      </c>
      <c r="R29" s="159">
        <v>0</v>
      </c>
    </row>
    <row r="30" spans="1:18" ht="19.5" customHeight="1">
      <c r="A30" s="155" t="s">
        <v>97</v>
      </c>
      <c r="B30" s="155" t="s">
        <v>171</v>
      </c>
      <c r="C30" s="156" t="s">
        <v>115</v>
      </c>
      <c r="D30" s="157" t="s">
        <v>234</v>
      </c>
      <c r="E30" s="158" t="s">
        <v>29</v>
      </c>
      <c r="F30" s="159">
        <f t="shared" si="0"/>
        <v>3.4</v>
      </c>
      <c r="G30" s="160">
        <v>0</v>
      </c>
      <c r="H30" s="161">
        <v>3.4</v>
      </c>
      <c r="I30" s="159">
        <v>0</v>
      </c>
      <c r="J30" s="162">
        <v>0</v>
      </c>
      <c r="K30" s="163">
        <v>0</v>
      </c>
      <c r="L30" s="163">
        <f t="shared" si="1"/>
        <v>0</v>
      </c>
      <c r="M30" s="161">
        <v>0</v>
      </c>
      <c r="N30" s="164">
        <v>0</v>
      </c>
      <c r="O30" s="163">
        <v>0</v>
      </c>
      <c r="P30" s="163">
        <v>0</v>
      </c>
      <c r="Q30" s="161">
        <v>0</v>
      </c>
      <c r="R30" s="159">
        <v>0</v>
      </c>
    </row>
    <row r="31" spans="1:18" ht="19.5" customHeight="1">
      <c r="A31" s="155" t="s">
        <v>97</v>
      </c>
      <c r="B31" s="155" t="s">
        <v>171</v>
      </c>
      <c r="C31" s="156" t="s">
        <v>62</v>
      </c>
      <c r="D31" s="157" t="s">
        <v>234</v>
      </c>
      <c r="E31" s="158" t="s">
        <v>175</v>
      </c>
      <c r="F31" s="159">
        <f t="shared" si="0"/>
        <v>0.67</v>
      </c>
      <c r="G31" s="160">
        <v>0</v>
      </c>
      <c r="H31" s="161">
        <v>0.67</v>
      </c>
      <c r="I31" s="159">
        <v>0</v>
      </c>
      <c r="J31" s="162">
        <v>0</v>
      </c>
      <c r="K31" s="163">
        <v>0</v>
      </c>
      <c r="L31" s="163">
        <f t="shared" si="1"/>
        <v>0</v>
      </c>
      <c r="M31" s="161">
        <v>0</v>
      </c>
      <c r="N31" s="164">
        <v>0</v>
      </c>
      <c r="O31" s="163">
        <v>0</v>
      </c>
      <c r="P31" s="163">
        <v>0</v>
      </c>
      <c r="Q31" s="161">
        <v>0</v>
      </c>
      <c r="R31" s="159">
        <v>0</v>
      </c>
    </row>
    <row r="32" spans="1:18" ht="19.5" customHeight="1">
      <c r="A32" s="155" t="s">
        <v>82</v>
      </c>
      <c r="B32" s="155" t="s">
        <v>115</v>
      </c>
      <c r="C32" s="156" t="s">
        <v>174</v>
      </c>
      <c r="D32" s="157" t="s">
        <v>234</v>
      </c>
      <c r="E32" s="158" t="s">
        <v>215</v>
      </c>
      <c r="F32" s="159">
        <f t="shared" si="0"/>
        <v>4.54</v>
      </c>
      <c r="G32" s="160">
        <v>0</v>
      </c>
      <c r="H32" s="161">
        <v>4.54</v>
      </c>
      <c r="I32" s="159">
        <v>0</v>
      </c>
      <c r="J32" s="162">
        <v>0</v>
      </c>
      <c r="K32" s="163">
        <v>0</v>
      </c>
      <c r="L32" s="163">
        <f t="shared" si="1"/>
        <v>0</v>
      </c>
      <c r="M32" s="161">
        <v>0</v>
      </c>
      <c r="N32" s="164">
        <v>0</v>
      </c>
      <c r="O32" s="163">
        <v>0</v>
      </c>
      <c r="P32" s="163">
        <v>0</v>
      </c>
      <c r="Q32" s="161">
        <v>0</v>
      </c>
      <c r="R32" s="159">
        <v>0</v>
      </c>
    </row>
    <row r="33" spans="1:18" ht="19.5" customHeight="1">
      <c r="A33" s="155"/>
      <c r="B33" s="155"/>
      <c r="C33" s="156"/>
      <c r="D33" s="157"/>
      <c r="E33" s="158" t="s">
        <v>235</v>
      </c>
      <c r="F33" s="159">
        <f t="shared" si="0"/>
        <v>548.53</v>
      </c>
      <c r="G33" s="160">
        <v>0</v>
      </c>
      <c r="H33" s="161">
        <v>548.53</v>
      </c>
      <c r="I33" s="159">
        <v>0</v>
      </c>
      <c r="J33" s="162">
        <v>0</v>
      </c>
      <c r="K33" s="163">
        <v>0</v>
      </c>
      <c r="L33" s="163">
        <f t="shared" si="1"/>
        <v>0</v>
      </c>
      <c r="M33" s="161">
        <v>0</v>
      </c>
      <c r="N33" s="164">
        <v>0</v>
      </c>
      <c r="O33" s="163">
        <v>0</v>
      </c>
      <c r="P33" s="163">
        <v>0</v>
      </c>
      <c r="Q33" s="161">
        <v>0</v>
      </c>
      <c r="R33" s="159">
        <v>0</v>
      </c>
    </row>
    <row r="34" spans="1:18" ht="19.5" customHeight="1">
      <c r="A34" s="155"/>
      <c r="B34" s="155"/>
      <c r="C34" s="156"/>
      <c r="D34" s="157" t="s">
        <v>236</v>
      </c>
      <c r="E34" s="158" t="s">
        <v>237</v>
      </c>
      <c r="F34" s="159">
        <f t="shared" si="0"/>
        <v>548.53</v>
      </c>
      <c r="G34" s="160">
        <v>0</v>
      </c>
      <c r="H34" s="161">
        <v>548.53</v>
      </c>
      <c r="I34" s="159">
        <v>0</v>
      </c>
      <c r="J34" s="162">
        <v>0</v>
      </c>
      <c r="K34" s="163">
        <v>0</v>
      </c>
      <c r="L34" s="163">
        <f t="shared" si="1"/>
        <v>0</v>
      </c>
      <c r="M34" s="161">
        <v>0</v>
      </c>
      <c r="N34" s="164">
        <v>0</v>
      </c>
      <c r="O34" s="163">
        <v>0</v>
      </c>
      <c r="P34" s="163">
        <v>0</v>
      </c>
      <c r="Q34" s="161">
        <v>0</v>
      </c>
      <c r="R34" s="159">
        <v>0</v>
      </c>
    </row>
    <row r="35" spans="1:18" ht="19.5" customHeight="1">
      <c r="A35" s="155" t="s">
        <v>55</v>
      </c>
      <c r="B35" s="155" t="s">
        <v>115</v>
      </c>
      <c r="C35" s="156" t="s">
        <v>62</v>
      </c>
      <c r="D35" s="157" t="s">
        <v>238</v>
      </c>
      <c r="E35" s="158" t="s">
        <v>183</v>
      </c>
      <c r="F35" s="159">
        <f t="shared" si="0"/>
        <v>428.01</v>
      </c>
      <c r="G35" s="160">
        <v>0</v>
      </c>
      <c r="H35" s="161">
        <v>428.01</v>
      </c>
      <c r="I35" s="159">
        <v>0</v>
      </c>
      <c r="J35" s="162">
        <v>0</v>
      </c>
      <c r="K35" s="163">
        <v>0</v>
      </c>
      <c r="L35" s="163">
        <f t="shared" si="1"/>
        <v>0</v>
      </c>
      <c r="M35" s="161">
        <v>0</v>
      </c>
      <c r="N35" s="164">
        <v>0</v>
      </c>
      <c r="O35" s="163">
        <v>0</v>
      </c>
      <c r="P35" s="163">
        <v>0</v>
      </c>
      <c r="Q35" s="161">
        <v>0</v>
      </c>
      <c r="R35" s="159">
        <v>0</v>
      </c>
    </row>
    <row r="36" spans="1:18" ht="19.5" customHeight="1">
      <c r="A36" s="155" t="s">
        <v>54</v>
      </c>
      <c r="B36" s="155" t="s">
        <v>171</v>
      </c>
      <c r="C36" s="156" t="s">
        <v>115</v>
      </c>
      <c r="D36" s="157" t="s">
        <v>238</v>
      </c>
      <c r="E36" s="158" t="s">
        <v>109</v>
      </c>
      <c r="F36" s="159">
        <f t="shared" si="0"/>
        <v>0.92</v>
      </c>
      <c r="G36" s="160">
        <v>0</v>
      </c>
      <c r="H36" s="161">
        <v>0.92</v>
      </c>
      <c r="I36" s="159">
        <v>0</v>
      </c>
      <c r="J36" s="162">
        <v>0</v>
      </c>
      <c r="K36" s="163">
        <v>0</v>
      </c>
      <c r="L36" s="163">
        <f t="shared" si="1"/>
        <v>0</v>
      </c>
      <c r="M36" s="161">
        <v>0</v>
      </c>
      <c r="N36" s="164">
        <v>0</v>
      </c>
      <c r="O36" s="163">
        <v>0</v>
      </c>
      <c r="P36" s="163">
        <v>0</v>
      </c>
      <c r="Q36" s="161">
        <v>0</v>
      </c>
      <c r="R36" s="159">
        <v>0</v>
      </c>
    </row>
    <row r="37" spans="1:18" ht="19.5" customHeight="1">
      <c r="A37" s="155" t="s">
        <v>97</v>
      </c>
      <c r="B37" s="155" t="s">
        <v>171</v>
      </c>
      <c r="C37" s="156" t="s">
        <v>115</v>
      </c>
      <c r="D37" s="157" t="s">
        <v>238</v>
      </c>
      <c r="E37" s="158" t="s">
        <v>29</v>
      </c>
      <c r="F37" s="159">
        <f t="shared" si="0"/>
        <v>34.54</v>
      </c>
      <c r="G37" s="160">
        <v>0</v>
      </c>
      <c r="H37" s="161">
        <v>34.54</v>
      </c>
      <c r="I37" s="159">
        <v>0</v>
      </c>
      <c r="J37" s="162">
        <v>0</v>
      </c>
      <c r="K37" s="163">
        <v>0</v>
      </c>
      <c r="L37" s="163">
        <f t="shared" si="1"/>
        <v>0</v>
      </c>
      <c r="M37" s="161">
        <v>0</v>
      </c>
      <c r="N37" s="164">
        <v>0</v>
      </c>
      <c r="O37" s="163">
        <v>0</v>
      </c>
      <c r="P37" s="163">
        <v>0</v>
      </c>
      <c r="Q37" s="161">
        <v>0</v>
      </c>
      <c r="R37" s="159">
        <v>0</v>
      </c>
    </row>
    <row r="38" spans="1:18" ht="19.5" customHeight="1">
      <c r="A38" s="155" t="s">
        <v>82</v>
      </c>
      <c r="B38" s="155" t="s">
        <v>115</v>
      </c>
      <c r="C38" s="156" t="s">
        <v>174</v>
      </c>
      <c r="D38" s="157" t="s">
        <v>238</v>
      </c>
      <c r="E38" s="158" t="s">
        <v>215</v>
      </c>
      <c r="F38" s="159">
        <f t="shared" si="0"/>
        <v>46.06</v>
      </c>
      <c r="G38" s="160">
        <v>0</v>
      </c>
      <c r="H38" s="161">
        <v>46.06</v>
      </c>
      <c r="I38" s="159">
        <v>0</v>
      </c>
      <c r="J38" s="162">
        <v>0</v>
      </c>
      <c r="K38" s="163">
        <v>0</v>
      </c>
      <c r="L38" s="163">
        <f t="shared" si="1"/>
        <v>0</v>
      </c>
      <c r="M38" s="161">
        <v>0</v>
      </c>
      <c r="N38" s="164">
        <v>0</v>
      </c>
      <c r="O38" s="163">
        <v>0</v>
      </c>
      <c r="P38" s="163">
        <v>0</v>
      </c>
      <c r="Q38" s="161">
        <v>0</v>
      </c>
      <c r="R38" s="159">
        <v>0</v>
      </c>
    </row>
    <row r="39" spans="1:18" ht="19.5" customHeight="1">
      <c r="A39" s="155" t="s">
        <v>82</v>
      </c>
      <c r="B39" s="155" t="s">
        <v>115</v>
      </c>
      <c r="C39" s="156" t="s">
        <v>62</v>
      </c>
      <c r="D39" s="157" t="s">
        <v>238</v>
      </c>
      <c r="E39" s="158" t="s">
        <v>26</v>
      </c>
      <c r="F39" s="159">
        <f t="shared" si="0"/>
        <v>39</v>
      </c>
      <c r="G39" s="160">
        <v>0</v>
      </c>
      <c r="H39" s="161">
        <v>39</v>
      </c>
      <c r="I39" s="159">
        <v>0</v>
      </c>
      <c r="J39" s="162">
        <v>0</v>
      </c>
      <c r="K39" s="163">
        <v>0</v>
      </c>
      <c r="L39" s="163">
        <f t="shared" si="1"/>
        <v>0</v>
      </c>
      <c r="M39" s="161">
        <v>0</v>
      </c>
      <c r="N39" s="164">
        <v>0</v>
      </c>
      <c r="O39" s="163">
        <v>0</v>
      </c>
      <c r="P39" s="163">
        <v>0</v>
      </c>
      <c r="Q39" s="161">
        <v>0</v>
      </c>
      <c r="R39" s="159">
        <v>0</v>
      </c>
    </row>
    <row r="40" spans="1:18" ht="19.5" customHeight="1">
      <c r="A40" s="155"/>
      <c r="B40" s="155"/>
      <c r="C40" s="156"/>
      <c r="D40" s="157"/>
      <c r="E40" s="158" t="s">
        <v>239</v>
      </c>
      <c r="F40" s="159">
        <f t="shared" si="0"/>
        <v>287.09</v>
      </c>
      <c r="G40" s="160">
        <v>0</v>
      </c>
      <c r="H40" s="161">
        <v>287.09</v>
      </c>
      <c r="I40" s="159">
        <v>0</v>
      </c>
      <c r="J40" s="162">
        <v>0</v>
      </c>
      <c r="K40" s="163">
        <v>0</v>
      </c>
      <c r="L40" s="163">
        <f t="shared" si="1"/>
        <v>0</v>
      </c>
      <c r="M40" s="161">
        <v>0</v>
      </c>
      <c r="N40" s="164">
        <v>0</v>
      </c>
      <c r="O40" s="163">
        <v>0</v>
      </c>
      <c r="P40" s="163">
        <v>0</v>
      </c>
      <c r="Q40" s="161">
        <v>0</v>
      </c>
      <c r="R40" s="159">
        <v>0</v>
      </c>
    </row>
    <row r="41" spans="1:18" ht="19.5" customHeight="1">
      <c r="A41" s="155"/>
      <c r="B41" s="155"/>
      <c r="C41" s="156"/>
      <c r="D41" s="157" t="s">
        <v>240</v>
      </c>
      <c r="E41" s="158" t="s">
        <v>241</v>
      </c>
      <c r="F41" s="159">
        <f t="shared" si="0"/>
        <v>81.67</v>
      </c>
      <c r="G41" s="160">
        <v>0</v>
      </c>
      <c r="H41" s="161">
        <v>81.67</v>
      </c>
      <c r="I41" s="159">
        <v>0</v>
      </c>
      <c r="J41" s="162">
        <v>0</v>
      </c>
      <c r="K41" s="163">
        <v>0</v>
      </c>
      <c r="L41" s="163">
        <f t="shared" si="1"/>
        <v>0</v>
      </c>
      <c r="M41" s="161">
        <v>0</v>
      </c>
      <c r="N41" s="164">
        <v>0</v>
      </c>
      <c r="O41" s="163">
        <v>0</v>
      </c>
      <c r="P41" s="163">
        <v>0</v>
      </c>
      <c r="Q41" s="161">
        <v>0</v>
      </c>
      <c r="R41" s="159">
        <v>0</v>
      </c>
    </row>
    <row r="42" spans="1:18" ht="19.5" customHeight="1">
      <c r="A42" s="155" t="s">
        <v>55</v>
      </c>
      <c r="B42" s="155" t="s">
        <v>115</v>
      </c>
      <c r="C42" s="156" t="s">
        <v>13</v>
      </c>
      <c r="D42" s="157" t="s">
        <v>242</v>
      </c>
      <c r="E42" s="158" t="s">
        <v>181</v>
      </c>
      <c r="F42" s="159">
        <f t="shared" si="0"/>
        <v>71.27</v>
      </c>
      <c r="G42" s="160">
        <v>0</v>
      </c>
      <c r="H42" s="161">
        <v>71.27</v>
      </c>
      <c r="I42" s="159">
        <v>0</v>
      </c>
      <c r="J42" s="162">
        <v>0</v>
      </c>
      <c r="K42" s="163">
        <v>0</v>
      </c>
      <c r="L42" s="163">
        <f t="shared" si="1"/>
        <v>0</v>
      </c>
      <c r="M42" s="161">
        <v>0</v>
      </c>
      <c r="N42" s="164">
        <v>0</v>
      </c>
      <c r="O42" s="163">
        <v>0</v>
      </c>
      <c r="P42" s="163">
        <v>0</v>
      </c>
      <c r="Q42" s="161">
        <v>0</v>
      </c>
      <c r="R42" s="159">
        <v>0</v>
      </c>
    </row>
    <row r="43" spans="1:18" ht="19.5" customHeight="1">
      <c r="A43" s="155" t="s">
        <v>97</v>
      </c>
      <c r="B43" s="155" t="s">
        <v>171</v>
      </c>
      <c r="C43" s="156" t="s">
        <v>115</v>
      </c>
      <c r="D43" s="157" t="s">
        <v>242</v>
      </c>
      <c r="E43" s="158" t="s">
        <v>29</v>
      </c>
      <c r="F43" s="159">
        <f t="shared" si="0"/>
        <v>2.53</v>
      </c>
      <c r="G43" s="160">
        <v>0</v>
      </c>
      <c r="H43" s="161">
        <v>2.53</v>
      </c>
      <c r="I43" s="159">
        <v>0</v>
      </c>
      <c r="J43" s="162">
        <v>0</v>
      </c>
      <c r="K43" s="163">
        <v>0</v>
      </c>
      <c r="L43" s="163">
        <f t="shared" si="1"/>
        <v>0</v>
      </c>
      <c r="M43" s="161">
        <v>0</v>
      </c>
      <c r="N43" s="164">
        <v>0</v>
      </c>
      <c r="O43" s="163">
        <v>0</v>
      </c>
      <c r="P43" s="163">
        <v>0</v>
      </c>
      <c r="Q43" s="161">
        <v>0</v>
      </c>
      <c r="R43" s="159">
        <v>0</v>
      </c>
    </row>
    <row r="44" spans="1:18" ht="19.5" customHeight="1">
      <c r="A44" s="155" t="s">
        <v>82</v>
      </c>
      <c r="B44" s="155" t="s">
        <v>115</v>
      </c>
      <c r="C44" s="156" t="s">
        <v>174</v>
      </c>
      <c r="D44" s="157" t="s">
        <v>242</v>
      </c>
      <c r="E44" s="158" t="s">
        <v>215</v>
      </c>
      <c r="F44" s="159">
        <f t="shared" si="0"/>
        <v>4.87</v>
      </c>
      <c r="G44" s="160">
        <v>0</v>
      </c>
      <c r="H44" s="161">
        <v>4.87</v>
      </c>
      <c r="I44" s="159">
        <v>0</v>
      </c>
      <c r="J44" s="162">
        <v>0</v>
      </c>
      <c r="K44" s="163">
        <v>0</v>
      </c>
      <c r="L44" s="163">
        <f t="shared" si="1"/>
        <v>0</v>
      </c>
      <c r="M44" s="161">
        <v>0</v>
      </c>
      <c r="N44" s="164">
        <v>0</v>
      </c>
      <c r="O44" s="163">
        <v>0</v>
      </c>
      <c r="P44" s="163">
        <v>0</v>
      </c>
      <c r="Q44" s="161">
        <v>0</v>
      </c>
      <c r="R44" s="159">
        <v>0</v>
      </c>
    </row>
    <row r="45" spans="1:18" ht="19.5" customHeight="1">
      <c r="A45" s="155" t="s">
        <v>82</v>
      </c>
      <c r="B45" s="155" t="s">
        <v>115</v>
      </c>
      <c r="C45" s="156" t="s">
        <v>62</v>
      </c>
      <c r="D45" s="157" t="s">
        <v>242</v>
      </c>
      <c r="E45" s="158" t="s">
        <v>26</v>
      </c>
      <c r="F45" s="159">
        <f t="shared" si="0"/>
        <v>3</v>
      </c>
      <c r="G45" s="160">
        <v>0</v>
      </c>
      <c r="H45" s="161">
        <v>3</v>
      </c>
      <c r="I45" s="159">
        <v>0</v>
      </c>
      <c r="J45" s="162">
        <v>0</v>
      </c>
      <c r="K45" s="163">
        <v>0</v>
      </c>
      <c r="L45" s="163">
        <f t="shared" si="1"/>
        <v>0</v>
      </c>
      <c r="M45" s="161">
        <v>0</v>
      </c>
      <c r="N45" s="164">
        <v>0</v>
      </c>
      <c r="O45" s="163">
        <v>0</v>
      </c>
      <c r="P45" s="163">
        <v>0</v>
      </c>
      <c r="Q45" s="161">
        <v>0</v>
      </c>
      <c r="R45" s="159">
        <v>0</v>
      </c>
    </row>
    <row r="46" spans="1:18" ht="19.5" customHeight="1">
      <c r="A46" s="155"/>
      <c r="B46" s="155"/>
      <c r="C46" s="156"/>
      <c r="D46" s="157" t="s">
        <v>243</v>
      </c>
      <c r="E46" s="158" t="s">
        <v>244</v>
      </c>
      <c r="F46" s="159">
        <f t="shared" si="0"/>
        <v>138.79</v>
      </c>
      <c r="G46" s="160">
        <v>0</v>
      </c>
      <c r="H46" s="161">
        <v>138.79</v>
      </c>
      <c r="I46" s="159">
        <v>0</v>
      </c>
      <c r="J46" s="162">
        <v>0</v>
      </c>
      <c r="K46" s="163">
        <v>0</v>
      </c>
      <c r="L46" s="163">
        <f t="shared" si="1"/>
        <v>0</v>
      </c>
      <c r="M46" s="161">
        <v>0</v>
      </c>
      <c r="N46" s="164">
        <v>0</v>
      </c>
      <c r="O46" s="163">
        <v>0</v>
      </c>
      <c r="P46" s="163">
        <v>0</v>
      </c>
      <c r="Q46" s="161">
        <v>0</v>
      </c>
      <c r="R46" s="159">
        <v>0</v>
      </c>
    </row>
    <row r="47" spans="1:18" ht="19.5" customHeight="1">
      <c r="A47" s="155" t="s">
        <v>55</v>
      </c>
      <c r="B47" s="155" t="s">
        <v>115</v>
      </c>
      <c r="C47" s="156" t="s">
        <v>13</v>
      </c>
      <c r="D47" s="157" t="s">
        <v>245</v>
      </c>
      <c r="E47" s="158" t="s">
        <v>181</v>
      </c>
      <c r="F47" s="159">
        <f t="shared" si="0"/>
        <v>117.59</v>
      </c>
      <c r="G47" s="160">
        <v>0</v>
      </c>
      <c r="H47" s="161">
        <v>117.59</v>
      </c>
      <c r="I47" s="159">
        <v>0</v>
      </c>
      <c r="J47" s="162">
        <v>0</v>
      </c>
      <c r="K47" s="163">
        <v>0</v>
      </c>
      <c r="L47" s="163">
        <f t="shared" si="1"/>
        <v>0</v>
      </c>
      <c r="M47" s="161">
        <v>0</v>
      </c>
      <c r="N47" s="164">
        <v>0</v>
      </c>
      <c r="O47" s="163">
        <v>0</v>
      </c>
      <c r="P47" s="163">
        <v>0</v>
      </c>
      <c r="Q47" s="161">
        <v>0</v>
      </c>
      <c r="R47" s="159">
        <v>0</v>
      </c>
    </row>
    <row r="48" spans="1:18" ht="19.5" customHeight="1">
      <c r="A48" s="155" t="s">
        <v>97</v>
      </c>
      <c r="B48" s="155" t="s">
        <v>171</v>
      </c>
      <c r="C48" s="156" t="s">
        <v>115</v>
      </c>
      <c r="D48" s="157" t="s">
        <v>245</v>
      </c>
      <c r="E48" s="158" t="s">
        <v>29</v>
      </c>
      <c r="F48" s="159">
        <f t="shared" si="0"/>
        <v>4.78</v>
      </c>
      <c r="G48" s="160">
        <v>0</v>
      </c>
      <c r="H48" s="161">
        <v>4.78</v>
      </c>
      <c r="I48" s="159">
        <v>0</v>
      </c>
      <c r="J48" s="162">
        <v>0</v>
      </c>
      <c r="K48" s="163">
        <v>0</v>
      </c>
      <c r="L48" s="163">
        <f t="shared" si="1"/>
        <v>0</v>
      </c>
      <c r="M48" s="161">
        <v>0</v>
      </c>
      <c r="N48" s="164">
        <v>0</v>
      </c>
      <c r="O48" s="163">
        <v>0</v>
      </c>
      <c r="P48" s="163">
        <v>0</v>
      </c>
      <c r="Q48" s="161">
        <v>0</v>
      </c>
      <c r="R48" s="159">
        <v>0</v>
      </c>
    </row>
    <row r="49" spans="1:18" ht="19.5" customHeight="1">
      <c r="A49" s="155" t="s">
        <v>82</v>
      </c>
      <c r="B49" s="155" t="s">
        <v>115</v>
      </c>
      <c r="C49" s="156" t="s">
        <v>174</v>
      </c>
      <c r="D49" s="157" t="s">
        <v>245</v>
      </c>
      <c r="E49" s="158" t="s">
        <v>215</v>
      </c>
      <c r="F49" s="159">
        <f t="shared" si="0"/>
        <v>9.42</v>
      </c>
      <c r="G49" s="160">
        <v>0</v>
      </c>
      <c r="H49" s="161">
        <v>9.42</v>
      </c>
      <c r="I49" s="159">
        <v>0</v>
      </c>
      <c r="J49" s="162">
        <v>0</v>
      </c>
      <c r="K49" s="163">
        <v>0</v>
      </c>
      <c r="L49" s="163">
        <f t="shared" si="1"/>
        <v>0</v>
      </c>
      <c r="M49" s="161">
        <v>0</v>
      </c>
      <c r="N49" s="164">
        <v>0</v>
      </c>
      <c r="O49" s="163">
        <v>0</v>
      </c>
      <c r="P49" s="163">
        <v>0</v>
      </c>
      <c r="Q49" s="161">
        <v>0</v>
      </c>
      <c r="R49" s="159">
        <v>0</v>
      </c>
    </row>
    <row r="50" spans="1:18" ht="19.5" customHeight="1">
      <c r="A50" s="155" t="s">
        <v>82</v>
      </c>
      <c r="B50" s="155" t="s">
        <v>115</v>
      </c>
      <c r="C50" s="156" t="s">
        <v>62</v>
      </c>
      <c r="D50" s="157" t="s">
        <v>245</v>
      </c>
      <c r="E50" s="158" t="s">
        <v>26</v>
      </c>
      <c r="F50" s="159">
        <f t="shared" si="0"/>
        <v>7</v>
      </c>
      <c r="G50" s="160">
        <v>0</v>
      </c>
      <c r="H50" s="161">
        <v>7</v>
      </c>
      <c r="I50" s="159">
        <v>0</v>
      </c>
      <c r="J50" s="162">
        <v>0</v>
      </c>
      <c r="K50" s="163">
        <v>0</v>
      </c>
      <c r="L50" s="163">
        <f t="shared" si="1"/>
        <v>0</v>
      </c>
      <c r="M50" s="161">
        <v>0</v>
      </c>
      <c r="N50" s="164">
        <v>0</v>
      </c>
      <c r="O50" s="163">
        <v>0</v>
      </c>
      <c r="P50" s="163">
        <v>0</v>
      </c>
      <c r="Q50" s="161">
        <v>0</v>
      </c>
      <c r="R50" s="159">
        <v>0</v>
      </c>
    </row>
    <row r="51" spans="1:18" ht="19.5" customHeight="1">
      <c r="A51" s="155"/>
      <c r="B51" s="155"/>
      <c r="C51" s="156"/>
      <c r="D51" s="157" t="s">
        <v>246</v>
      </c>
      <c r="E51" s="158" t="s">
        <v>247</v>
      </c>
      <c r="F51" s="159">
        <f t="shared" si="0"/>
        <v>66.63</v>
      </c>
      <c r="G51" s="160">
        <v>0</v>
      </c>
      <c r="H51" s="161">
        <v>66.63</v>
      </c>
      <c r="I51" s="159">
        <v>0</v>
      </c>
      <c r="J51" s="162">
        <v>0</v>
      </c>
      <c r="K51" s="163">
        <v>0</v>
      </c>
      <c r="L51" s="163">
        <f t="shared" si="1"/>
        <v>0</v>
      </c>
      <c r="M51" s="161">
        <v>0</v>
      </c>
      <c r="N51" s="164">
        <v>0</v>
      </c>
      <c r="O51" s="163">
        <v>0</v>
      </c>
      <c r="P51" s="163">
        <v>0</v>
      </c>
      <c r="Q51" s="161">
        <v>0</v>
      </c>
      <c r="R51" s="159">
        <v>0</v>
      </c>
    </row>
    <row r="52" spans="1:18" ht="19.5" customHeight="1">
      <c r="A52" s="155" t="s">
        <v>55</v>
      </c>
      <c r="B52" s="155" t="s">
        <v>115</v>
      </c>
      <c r="C52" s="156" t="s">
        <v>13</v>
      </c>
      <c r="D52" s="157" t="s">
        <v>248</v>
      </c>
      <c r="E52" s="158" t="s">
        <v>181</v>
      </c>
      <c r="F52" s="159">
        <f t="shared" si="0"/>
        <v>54.08</v>
      </c>
      <c r="G52" s="160">
        <v>0</v>
      </c>
      <c r="H52" s="161">
        <v>54.08</v>
      </c>
      <c r="I52" s="159">
        <v>0</v>
      </c>
      <c r="J52" s="162">
        <v>0</v>
      </c>
      <c r="K52" s="163">
        <v>0</v>
      </c>
      <c r="L52" s="163">
        <f t="shared" si="1"/>
        <v>0</v>
      </c>
      <c r="M52" s="161">
        <v>0</v>
      </c>
      <c r="N52" s="164">
        <v>0</v>
      </c>
      <c r="O52" s="163">
        <v>0</v>
      </c>
      <c r="P52" s="163">
        <v>0</v>
      </c>
      <c r="Q52" s="161">
        <v>0</v>
      </c>
      <c r="R52" s="159">
        <v>0</v>
      </c>
    </row>
    <row r="53" spans="1:18" ht="19.5" customHeight="1">
      <c r="A53" s="155" t="s">
        <v>97</v>
      </c>
      <c r="B53" s="155" t="s">
        <v>171</v>
      </c>
      <c r="C53" s="156" t="s">
        <v>115</v>
      </c>
      <c r="D53" s="157" t="s">
        <v>248</v>
      </c>
      <c r="E53" s="158" t="s">
        <v>29</v>
      </c>
      <c r="F53" s="159">
        <f t="shared" si="0"/>
        <v>3.91</v>
      </c>
      <c r="G53" s="160">
        <v>0</v>
      </c>
      <c r="H53" s="161">
        <v>3.91</v>
      </c>
      <c r="I53" s="159">
        <v>0</v>
      </c>
      <c r="J53" s="162">
        <v>0</v>
      </c>
      <c r="K53" s="163">
        <v>0</v>
      </c>
      <c r="L53" s="163">
        <f t="shared" si="1"/>
        <v>0</v>
      </c>
      <c r="M53" s="161">
        <v>0</v>
      </c>
      <c r="N53" s="164">
        <v>0</v>
      </c>
      <c r="O53" s="163">
        <v>0</v>
      </c>
      <c r="P53" s="163">
        <v>0</v>
      </c>
      <c r="Q53" s="161">
        <v>0</v>
      </c>
      <c r="R53" s="159">
        <v>0</v>
      </c>
    </row>
    <row r="54" spans="1:18" ht="19.5" customHeight="1">
      <c r="A54" s="155" t="s">
        <v>82</v>
      </c>
      <c r="B54" s="155" t="s">
        <v>115</v>
      </c>
      <c r="C54" s="156" t="s">
        <v>174</v>
      </c>
      <c r="D54" s="157" t="s">
        <v>248</v>
      </c>
      <c r="E54" s="158" t="s">
        <v>215</v>
      </c>
      <c r="F54" s="159">
        <f t="shared" si="0"/>
        <v>6.64</v>
      </c>
      <c r="G54" s="160">
        <v>0</v>
      </c>
      <c r="H54" s="161">
        <v>6.64</v>
      </c>
      <c r="I54" s="159">
        <v>0</v>
      </c>
      <c r="J54" s="162">
        <v>0</v>
      </c>
      <c r="K54" s="163">
        <v>0</v>
      </c>
      <c r="L54" s="163">
        <f t="shared" si="1"/>
        <v>0</v>
      </c>
      <c r="M54" s="161">
        <v>0</v>
      </c>
      <c r="N54" s="164">
        <v>0</v>
      </c>
      <c r="O54" s="163">
        <v>0</v>
      </c>
      <c r="P54" s="163">
        <v>0</v>
      </c>
      <c r="Q54" s="161">
        <v>0</v>
      </c>
      <c r="R54" s="159">
        <v>0</v>
      </c>
    </row>
    <row r="55" spans="1:18" ht="19.5" customHeight="1">
      <c r="A55" s="155" t="s">
        <v>82</v>
      </c>
      <c r="B55" s="155" t="s">
        <v>115</v>
      </c>
      <c r="C55" s="156" t="s">
        <v>62</v>
      </c>
      <c r="D55" s="157" t="s">
        <v>248</v>
      </c>
      <c r="E55" s="158" t="s">
        <v>26</v>
      </c>
      <c r="F55" s="159">
        <f t="shared" si="0"/>
        <v>2</v>
      </c>
      <c r="G55" s="160">
        <v>0</v>
      </c>
      <c r="H55" s="161">
        <v>2</v>
      </c>
      <c r="I55" s="159">
        <v>0</v>
      </c>
      <c r="J55" s="162">
        <v>0</v>
      </c>
      <c r="K55" s="163">
        <v>0</v>
      </c>
      <c r="L55" s="163">
        <f t="shared" si="1"/>
        <v>0</v>
      </c>
      <c r="M55" s="161">
        <v>0</v>
      </c>
      <c r="N55" s="164">
        <v>0</v>
      </c>
      <c r="O55" s="163">
        <v>0</v>
      </c>
      <c r="P55" s="163">
        <v>0</v>
      </c>
      <c r="Q55" s="161">
        <v>0</v>
      </c>
      <c r="R55" s="159">
        <v>0</v>
      </c>
    </row>
    <row r="56" spans="1:18" ht="19.5" customHeight="1">
      <c r="A56" s="155"/>
      <c r="B56" s="155"/>
      <c r="C56" s="156"/>
      <c r="D56" s="157"/>
      <c r="E56" s="158" t="s">
        <v>249</v>
      </c>
      <c r="F56" s="159">
        <f t="shared" si="0"/>
        <v>409.04</v>
      </c>
      <c r="G56" s="160">
        <v>0</v>
      </c>
      <c r="H56" s="161">
        <v>409.04</v>
      </c>
      <c r="I56" s="159">
        <v>0</v>
      </c>
      <c r="J56" s="162">
        <v>0</v>
      </c>
      <c r="K56" s="163">
        <v>0</v>
      </c>
      <c r="L56" s="163">
        <f t="shared" si="1"/>
        <v>0</v>
      </c>
      <c r="M56" s="161">
        <v>0</v>
      </c>
      <c r="N56" s="164">
        <v>0</v>
      </c>
      <c r="O56" s="163">
        <v>0</v>
      </c>
      <c r="P56" s="163">
        <v>0</v>
      </c>
      <c r="Q56" s="161">
        <v>0</v>
      </c>
      <c r="R56" s="159">
        <v>0</v>
      </c>
    </row>
    <row r="57" spans="1:18" ht="19.5" customHeight="1">
      <c r="A57" s="155"/>
      <c r="B57" s="155"/>
      <c r="C57" s="156"/>
      <c r="D57" s="157" t="s">
        <v>250</v>
      </c>
      <c r="E57" s="158" t="s">
        <v>251</v>
      </c>
      <c r="F57" s="159">
        <f t="shared" si="0"/>
        <v>409.04</v>
      </c>
      <c r="G57" s="160">
        <v>0</v>
      </c>
      <c r="H57" s="161">
        <v>409.04</v>
      </c>
      <c r="I57" s="159">
        <v>0</v>
      </c>
      <c r="J57" s="162">
        <v>0</v>
      </c>
      <c r="K57" s="163">
        <v>0</v>
      </c>
      <c r="L57" s="163">
        <f t="shared" si="1"/>
        <v>0</v>
      </c>
      <c r="M57" s="161">
        <v>0</v>
      </c>
      <c r="N57" s="164">
        <v>0</v>
      </c>
      <c r="O57" s="163">
        <v>0</v>
      </c>
      <c r="P57" s="163">
        <v>0</v>
      </c>
      <c r="Q57" s="161">
        <v>0</v>
      </c>
      <c r="R57" s="159">
        <v>0</v>
      </c>
    </row>
    <row r="58" spans="1:18" ht="19.5" customHeight="1">
      <c r="A58" s="155" t="s">
        <v>55</v>
      </c>
      <c r="B58" s="155" t="s">
        <v>115</v>
      </c>
      <c r="C58" s="156" t="s">
        <v>13</v>
      </c>
      <c r="D58" s="157" t="s">
        <v>252</v>
      </c>
      <c r="E58" s="158" t="s">
        <v>181</v>
      </c>
      <c r="F58" s="159">
        <f t="shared" si="0"/>
        <v>362.06</v>
      </c>
      <c r="G58" s="160">
        <v>0</v>
      </c>
      <c r="H58" s="161">
        <v>362.06</v>
      </c>
      <c r="I58" s="159">
        <v>0</v>
      </c>
      <c r="J58" s="162">
        <v>0</v>
      </c>
      <c r="K58" s="163">
        <v>0</v>
      </c>
      <c r="L58" s="163">
        <f t="shared" si="1"/>
        <v>0</v>
      </c>
      <c r="M58" s="161">
        <v>0</v>
      </c>
      <c r="N58" s="164">
        <v>0</v>
      </c>
      <c r="O58" s="163">
        <v>0</v>
      </c>
      <c r="P58" s="163">
        <v>0</v>
      </c>
      <c r="Q58" s="161">
        <v>0</v>
      </c>
      <c r="R58" s="159">
        <v>0</v>
      </c>
    </row>
    <row r="59" spans="1:18" ht="19.5" customHeight="1">
      <c r="A59" s="155" t="s">
        <v>97</v>
      </c>
      <c r="B59" s="155" t="s">
        <v>171</v>
      </c>
      <c r="C59" s="156" t="s">
        <v>115</v>
      </c>
      <c r="D59" s="157" t="s">
        <v>252</v>
      </c>
      <c r="E59" s="158" t="s">
        <v>29</v>
      </c>
      <c r="F59" s="159">
        <f t="shared" si="0"/>
        <v>14.41</v>
      </c>
      <c r="G59" s="160">
        <v>0</v>
      </c>
      <c r="H59" s="161">
        <v>14.41</v>
      </c>
      <c r="I59" s="159">
        <v>0</v>
      </c>
      <c r="J59" s="162">
        <v>0</v>
      </c>
      <c r="K59" s="163">
        <v>0</v>
      </c>
      <c r="L59" s="163">
        <f t="shared" si="1"/>
        <v>0</v>
      </c>
      <c r="M59" s="161">
        <v>0</v>
      </c>
      <c r="N59" s="164">
        <v>0</v>
      </c>
      <c r="O59" s="163">
        <v>0</v>
      </c>
      <c r="P59" s="163">
        <v>0</v>
      </c>
      <c r="Q59" s="161">
        <v>0</v>
      </c>
      <c r="R59" s="159">
        <v>0</v>
      </c>
    </row>
    <row r="60" spans="1:18" ht="19.5" customHeight="1">
      <c r="A60" s="155" t="s">
        <v>82</v>
      </c>
      <c r="B60" s="155" t="s">
        <v>115</v>
      </c>
      <c r="C60" s="156" t="s">
        <v>174</v>
      </c>
      <c r="D60" s="157" t="s">
        <v>252</v>
      </c>
      <c r="E60" s="158" t="s">
        <v>215</v>
      </c>
      <c r="F60" s="159">
        <f t="shared" si="0"/>
        <v>28.57</v>
      </c>
      <c r="G60" s="160">
        <v>0</v>
      </c>
      <c r="H60" s="161">
        <v>28.57</v>
      </c>
      <c r="I60" s="159">
        <v>0</v>
      </c>
      <c r="J60" s="162">
        <v>0</v>
      </c>
      <c r="K60" s="163">
        <v>0</v>
      </c>
      <c r="L60" s="163">
        <f t="shared" si="1"/>
        <v>0</v>
      </c>
      <c r="M60" s="161">
        <v>0</v>
      </c>
      <c r="N60" s="164">
        <v>0</v>
      </c>
      <c r="O60" s="163">
        <v>0</v>
      </c>
      <c r="P60" s="163">
        <v>0</v>
      </c>
      <c r="Q60" s="161">
        <v>0</v>
      </c>
      <c r="R60" s="159">
        <v>0</v>
      </c>
    </row>
    <row r="61" spans="1:18" ht="19.5" customHeight="1">
      <c r="A61" s="155" t="s">
        <v>82</v>
      </c>
      <c r="B61" s="155" t="s">
        <v>115</v>
      </c>
      <c r="C61" s="156" t="s">
        <v>62</v>
      </c>
      <c r="D61" s="157" t="s">
        <v>252</v>
      </c>
      <c r="E61" s="158" t="s">
        <v>26</v>
      </c>
      <c r="F61" s="159">
        <f t="shared" si="0"/>
        <v>4</v>
      </c>
      <c r="G61" s="160">
        <v>0</v>
      </c>
      <c r="H61" s="161">
        <v>4</v>
      </c>
      <c r="I61" s="159">
        <v>0</v>
      </c>
      <c r="J61" s="162">
        <v>0</v>
      </c>
      <c r="K61" s="163">
        <v>0</v>
      </c>
      <c r="L61" s="163">
        <f t="shared" si="1"/>
        <v>0</v>
      </c>
      <c r="M61" s="161">
        <v>0</v>
      </c>
      <c r="N61" s="164">
        <v>0</v>
      </c>
      <c r="O61" s="163">
        <v>0</v>
      </c>
      <c r="P61" s="163">
        <v>0</v>
      </c>
      <c r="Q61" s="161">
        <v>0</v>
      </c>
      <c r="R61" s="159">
        <v>0</v>
      </c>
    </row>
    <row r="62" spans="1:18" ht="19.5" customHeight="1">
      <c r="A62" s="155"/>
      <c r="B62" s="155"/>
      <c r="C62" s="156"/>
      <c r="D62" s="157"/>
      <c r="E62" s="158" t="s">
        <v>253</v>
      </c>
      <c r="F62" s="159">
        <f t="shared" si="0"/>
        <v>247.57</v>
      </c>
      <c r="G62" s="160">
        <v>0</v>
      </c>
      <c r="H62" s="161">
        <v>104.27</v>
      </c>
      <c r="I62" s="159">
        <v>0</v>
      </c>
      <c r="J62" s="162">
        <v>143.3</v>
      </c>
      <c r="K62" s="163">
        <v>0</v>
      </c>
      <c r="L62" s="163">
        <f t="shared" si="1"/>
        <v>0</v>
      </c>
      <c r="M62" s="161">
        <v>0</v>
      </c>
      <c r="N62" s="164">
        <v>0</v>
      </c>
      <c r="O62" s="163">
        <v>0</v>
      </c>
      <c r="P62" s="163">
        <v>0</v>
      </c>
      <c r="Q62" s="161">
        <v>0</v>
      </c>
      <c r="R62" s="159">
        <v>0</v>
      </c>
    </row>
    <row r="63" spans="1:18" ht="19.5" customHeight="1">
      <c r="A63" s="155"/>
      <c r="B63" s="155"/>
      <c r="C63" s="156"/>
      <c r="D63" s="157" t="s">
        <v>254</v>
      </c>
      <c r="E63" s="158" t="s">
        <v>255</v>
      </c>
      <c r="F63" s="159">
        <f>SUM(G63:L63,Q63:R63)</f>
        <v>247.57</v>
      </c>
      <c r="G63" s="160">
        <v>0</v>
      </c>
      <c r="H63" s="161">
        <v>104.27</v>
      </c>
      <c r="I63" s="159">
        <v>0</v>
      </c>
      <c r="J63" s="162">
        <v>143.3</v>
      </c>
      <c r="K63" s="163">
        <v>0</v>
      </c>
      <c r="L63" s="163">
        <f>SUM(M63:P63)</f>
        <v>0</v>
      </c>
      <c r="M63" s="161">
        <v>0</v>
      </c>
      <c r="N63" s="164">
        <v>0</v>
      </c>
      <c r="O63" s="163">
        <v>0</v>
      </c>
      <c r="P63" s="163">
        <v>0</v>
      </c>
      <c r="Q63" s="161">
        <v>0</v>
      </c>
      <c r="R63" s="159">
        <v>0</v>
      </c>
    </row>
    <row r="64" spans="1:18" ht="19.5" customHeight="1">
      <c r="A64" s="155" t="s">
        <v>209</v>
      </c>
      <c r="B64" s="155" t="s">
        <v>115</v>
      </c>
      <c r="C64" s="156" t="s">
        <v>174</v>
      </c>
      <c r="D64" s="157" t="s">
        <v>256</v>
      </c>
      <c r="E64" s="158" t="s">
        <v>36</v>
      </c>
      <c r="F64" s="159">
        <f>SUM(G64:L64,Q64:R64)</f>
        <v>216.89000000000001</v>
      </c>
      <c r="G64" s="160">
        <v>0</v>
      </c>
      <c r="H64" s="161">
        <v>73.59</v>
      </c>
      <c r="I64" s="159">
        <v>0</v>
      </c>
      <c r="J64" s="162">
        <v>143.3</v>
      </c>
      <c r="K64" s="163">
        <v>0</v>
      </c>
      <c r="L64" s="163">
        <f>SUM(M64:P64)</f>
        <v>0</v>
      </c>
      <c r="M64" s="161">
        <v>0</v>
      </c>
      <c r="N64" s="164">
        <v>0</v>
      </c>
      <c r="O64" s="163">
        <v>0</v>
      </c>
      <c r="P64" s="163">
        <v>0</v>
      </c>
      <c r="Q64" s="161">
        <v>0</v>
      </c>
      <c r="R64" s="159">
        <v>0</v>
      </c>
    </row>
    <row r="65" spans="1:18" ht="19.5" customHeight="1">
      <c r="A65" s="155" t="s">
        <v>97</v>
      </c>
      <c r="B65" s="155" t="s">
        <v>171</v>
      </c>
      <c r="C65" s="156" t="s">
        <v>115</v>
      </c>
      <c r="D65" s="157" t="s">
        <v>256</v>
      </c>
      <c r="E65" s="158" t="s">
        <v>29</v>
      </c>
      <c r="F65" s="159">
        <f>SUM(G65:L65,Q65:R65)</f>
        <v>11.44</v>
      </c>
      <c r="G65" s="160">
        <v>0</v>
      </c>
      <c r="H65" s="161">
        <v>11.44</v>
      </c>
      <c r="I65" s="159">
        <v>0</v>
      </c>
      <c r="J65" s="162">
        <v>0</v>
      </c>
      <c r="K65" s="163">
        <v>0</v>
      </c>
      <c r="L65" s="163">
        <f>SUM(M65:P65)</f>
        <v>0</v>
      </c>
      <c r="M65" s="161">
        <v>0</v>
      </c>
      <c r="N65" s="164">
        <v>0</v>
      </c>
      <c r="O65" s="163">
        <v>0</v>
      </c>
      <c r="P65" s="163">
        <v>0</v>
      </c>
      <c r="Q65" s="161">
        <v>0</v>
      </c>
      <c r="R65" s="159">
        <v>0</v>
      </c>
    </row>
    <row r="66" spans="1:18" ht="19.5" customHeight="1">
      <c r="A66" s="155" t="s">
        <v>82</v>
      </c>
      <c r="B66" s="155" t="s">
        <v>115</v>
      </c>
      <c r="C66" s="156" t="s">
        <v>174</v>
      </c>
      <c r="D66" s="157" t="s">
        <v>256</v>
      </c>
      <c r="E66" s="158" t="s">
        <v>215</v>
      </c>
      <c r="F66" s="159">
        <f>SUM(G66:L66,Q66:R66)</f>
        <v>19.24</v>
      </c>
      <c r="G66" s="160">
        <v>0</v>
      </c>
      <c r="H66" s="161">
        <v>19.24</v>
      </c>
      <c r="I66" s="159">
        <v>0</v>
      </c>
      <c r="J66" s="162">
        <v>0</v>
      </c>
      <c r="K66" s="163">
        <v>0</v>
      </c>
      <c r="L66" s="163">
        <f>SUM(M66:P66)</f>
        <v>0</v>
      </c>
      <c r="M66" s="161">
        <v>0</v>
      </c>
      <c r="N66" s="164">
        <v>0</v>
      </c>
      <c r="O66" s="163">
        <v>0</v>
      </c>
      <c r="P66" s="163">
        <v>0</v>
      </c>
      <c r="Q66" s="161">
        <v>0</v>
      </c>
      <c r="R66" s="159">
        <v>0</v>
      </c>
    </row>
  </sheetData>
  <sheetProtection/>
  <mergeCells count="15">
    <mergeCell ref="J4:J6"/>
    <mergeCell ref="K4:K6"/>
    <mergeCell ref="Q4:Q6"/>
    <mergeCell ref="R4:R6"/>
    <mergeCell ref="P5:P6"/>
    <mergeCell ref="D5:D6"/>
    <mergeCell ref="E5:E6"/>
    <mergeCell ref="L5:L6"/>
    <mergeCell ref="M5:M6"/>
    <mergeCell ref="N5:N6"/>
    <mergeCell ref="O5:O6"/>
    <mergeCell ref="F4:F6"/>
    <mergeCell ref="G4:G6"/>
    <mergeCell ref="H4:H6"/>
    <mergeCell ref="I4:I6"/>
  </mergeCells>
  <printOptions horizontalCentered="1"/>
  <pageMargins left="0.3" right="0.16" top="0.33" bottom="0.43" header="0" footer="0"/>
  <pageSetup fitToHeight="100" fitToWidth="1" orientation="landscape" paperSize="9" scale="8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1" width="5" style="139" customWidth="1"/>
    <col min="2" max="3" width="3.66015625" style="139" customWidth="1"/>
    <col min="4" max="4" width="10.16015625" style="139" customWidth="1"/>
    <col min="5" max="5" width="50.83203125" style="139" customWidth="1"/>
    <col min="6" max="10" width="14.5" style="139" customWidth="1"/>
    <col min="11" max="12" width="10.66015625" style="139" customWidth="1"/>
    <col min="13" max="16384" width="9.16015625" style="139" customWidth="1"/>
  </cols>
  <sheetData>
    <row r="1" spans="1:10" ht="19.5" customHeight="1">
      <c r="A1" s="165"/>
      <c r="B1" s="166"/>
      <c r="C1" s="166"/>
      <c r="D1" s="166"/>
      <c r="E1" s="166"/>
      <c r="F1" s="166"/>
      <c r="G1" s="166"/>
      <c r="H1" s="166"/>
      <c r="I1" s="166"/>
      <c r="J1" s="167" t="s">
        <v>257</v>
      </c>
    </row>
    <row r="2" spans="1:10" ht="19.5" customHeight="1">
      <c r="A2" s="140" t="s">
        <v>258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2" ht="19.5" customHeight="1">
      <c r="A3" s="168" t="s">
        <v>196</v>
      </c>
      <c r="B3" s="168"/>
      <c r="C3" s="168"/>
      <c r="D3" s="168"/>
      <c r="E3" s="168"/>
      <c r="F3" s="169"/>
      <c r="G3" s="169"/>
      <c r="H3" s="169"/>
      <c r="I3" s="169"/>
      <c r="J3" s="145" t="s">
        <v>110</v>
      </c>
      <c r="K3" s="144"/>
      <c r="L3" s="144"/>
    </row>
    <row r="4" spans="1:12" ht="19.5" customHeight="1">
      <c r="A4" s="170" t="s">
        <v>56</v>
      </c>
      <c r="B4" s="170"/>
      <c r="C4" s="170"/>
      <c r="D4" s="171"/>
      <c r="E4" s="172"/>
      <c r="F4" s="198" t="s">
        <v>51</v>
      </c>
      <c r="G4" s="198" t="s">
        <v>22</v>
      </c>
      <c r="H4" s="199" t="s">
        <v>129</v>
      </c>
      <c r="I4" s="199" t="s">
        <v>259</v>
      </c>
      <c r="J4" s="200" t="s">
        <v>260</v>
      </c>
      <c r="K4" s="144"/>
      <c r="L4" s="144"/>
    </row>
    <row r="5" spans="1:12" ht="19.5" customHeight="1">
      <c r="A5" s="173" t="s">
        <v>213</v>
      </c>
      <c r="B5" s="173"/>
      <c r="C5" s="174"/>
      <c r="D5" s="200" t="s">
        <v>95</v>
      </c>
      <c r="E5" s="201" t="s">
        <v>261</v>
      </c>
      <c r="F5" s="198"/>
      <c r="G5" s="198"/>
      <c r="H5" s="199"/>
      <c r="I5" s="199"/>
      <c r="J5" s="200"/>
      <c r="K5" s="144"/>
      <c r="L5" s="144"/>
    </row>
    <row r="6" spans="1:12" ht="15" customHeight="1">
      <c r="A6" s="175" t="s">
        <v>91</v>
      </c>
      <c r="B6" s="175" t="s">
        <v>154</v>
      </c>
      <c r="C6" s="176" t="s">
        <v>152</v>
      </c>
      <c r="D6" s="200"/>
      <c r="E6" s="201"/>
      <c r="F6" s="198"/>
      <c r="G6" s="198"/>
      <c r="H6" s="199"/>
      <c r="I6" s="199"/>
      <c r="J6" s="200"/>
      <c r="K6" s="144"/>
      <c r="L6" s="144"/>
    </row>
    <row r="7" spans="1:12" ht="19.5" customHeight="1">
      <c r="A7" s="177"/>
      <c r="B7" s="177"/>
      <c r="C7" s="177"/>
      <c r="D7" s="178"/>
      <c r="E7" s="178" t="s">
        <v>51</v>
      </c>
      <c r="F7" s="179">
        <v>112733.82</v>
      </c>
      <c r="G7" s="179">
        <v>16857.22</v>
      </c>
      <c r="H7" s="179">
        <v>95876.59999999998</v>
      </c>
      <c r="I7" s="179">
        <v>0</v>
      </c>
      <c r="J7" s="180">
        <v>0</v>
      </c>
      <c r="K7" s="181"/>
      <c r="L7" s="181"/>
    </row>
    <row r="8" spans="1:12" ht="19.5" customHeight="1">
      <c r="A8" s="177"/>
      <c r="B8" s="177"/>
      <c r="C8" s="177"/>
      <c r="D8" s="178"/>
      <c r="E8" s="178" t="s">
        <v>182</v>
      </c>
      <c r="F8" s="179">
        <v>111168.24</v>
      </c>
      <c r="G8" s="179">
        <v>15291.64</v>
      </c>
      <c r="H8" s="179">
        <v>95876.59999999998</v>
      </c>
      <c r="I8" s="179">
        <v>0</v>
      </c>
      <c r="J8" s="180">
        <v>0</v>
      </c>
      <c r="K8" s="182"/>
      <c r="L8" s="183"/>
    </row>
    <row r="9" spans="1:12" ht="19.5" customHeight="1">
      <c r="A9" s="177"/>
      <c r="B9" s="177"/>
      <c r="C9" s="177"/>
      <c r="D9" s="178" t="s">
        <v>15</v>
      </c>
      <c r="E9" s="178" t="s">
        <v>164</v>
      </c>
      <c r="F9" s="179">
        <v>95646.14999999997</v>
      </c>
      <c r="G9" s="179">
        <v>15291.64</v>
      </c>
      <c r="H9" s="179">
        <v>80354.50999999998</v>
      </c>
      <c r="I9" s="179">
        <v>0</v>
      </c>
      <c r="J9" s="180">
        <v>0</v>
      </c>
      <c r="K9" s="183"/>
      <c r="L9" s="183"/>
    </row>
    <row r="10" spans="1:12" ht="19.5" customHeight="1">
      <c r="A10" s="177" t="s">
        <v>55</v>
      </c>
      <c r="B10" s="177" t="s">
        <v>115</v>
      </c>
      <c r="C10" s="177" t="s">
        <v>174</v>
      </c>
      <c r="D10" s="178" t="s">
        <v>73</v>
      </c>
      <c r="E10" s="186" t="s">
        <v>264</v>
      </c>
      <c r="F10" s="179">
        <v>12480.24</v>
      </c>
      <c r="G10" s="179">
        <v>12480.24</v>
      </c>
      <c r="H10" s="179">
        <v>0</v>
      </c>
      <c r="I10" s="179">
        <v>0</v>
      </c>
      <c r="J10" s="180">
        <v>0</v>
      </c>
      <c r="K10" s="183"/>
      <c r="L10" s="183"/>
    </row>
    <row r="11" spans="1:12" ht="19.5" customHeight="1">
      <c r="A11" s="177" t="s">
        <v>55</v>
      </c>
      <c r="B11" s="177" t="s">
        <v>115</v>
      </c>
      <c r="C11" s="177" t="s">
        <v>115</v>
      </c>
      <c r="D11" s="178" t="s">
        <v>73</v>
      </c>
      <c r="E11" s="178" t="s">
        <v>23</v>
      </c>
      <c r="F11" s="179">
        <v>45940.45</v>
      </c>
      <c r="G11" s="179">
        <v>0</v>
      </c>
      <c r="H11" s="179">
        <v>45940.45</v>
      </c>
      <c r="I11" s="179">
        <v>0</v>
      </c>
      <c r="J11" s="180">
        <v>0</v>
      </c>
      <c r="K11" s="183"/>
      <c r="L11" s="183"/>
    </row>
    <row r="12" spans="1:12" ht="19.5" customHeight="1">
      <c r="A12" s="177" t="s">
        <v>55</v>
      </c>
      <c r="B12" s="177" t="s">
        <v>115</v>
      </c>
      <c r="C12" s="177" t="s">
        <v>1</v>
      </c>
      <c r="D12" s="178" t="s">
        <v>73</v>
      </c>
      <c r="E12" s="178" t="s">
        <v>88</v>
      </c>
      <c r="F12" s="179">
        <v>1979.7</v>
      </c>
      <c r="G12" s="179">
        <v>0</v>
      </c>
      <c r="H12" s="179">
        <v>1979.7</v>
      </c>
      <c r="I12" s="179">
        <v>0</v>
      </c>
      <c r="J12" s="180">
        <v>0</v>
      </c>
      <c r="K12" s="183"/>
      <c r="L12" s="183"/>
    </row>
    <row r="13" spans="1:12" ht="19.5" customHeight="1">
      <c r="A13" s="177" t="s">
        <v>55</v>
      </c>
      <c r="B13" s="177" t="s">
        <v>115</v>
      </c>
      <c r="C13" s="177" t="s">
        <v>0</v>
      </c>
      <c r="D13" s="178" t="s">
        <v>73</v>
      </c>
      <c r="E13" s="178" t="s">
        <v>133</v>
      </c>
      <c r="F13" s="179">
        <v>5350</v>
      </c>
      <c r="G13" s="179">
        <v>0</v>
      </c>
      <c r="H13" s="179">
        <v>5350</v>
      </c>
      <c r="I13" s="179">
        <v>0</v>
      </c>
      <c r="J13" s="180">
        <v>0</v>
      </c>
      <c r="K13" s="183"/>
      <c r="L13" s="183"/>
    </row>
    <row r="14" spans="1:12" ht="19.5" customHeight="1">
      <c r="A14" s="177" t="s">
        <v>55</v>
      </c>
      <c r="B14" s="177" t="s">
        <v>115</v>
      </c>
      <c r="C14" s="177" t="s">
        <v>190</v>
      </c>
      <c r="D14" s="178" t="s">
        <v>73</v>
      </c>
      <c r="E14" s="178" t="s">
        <v>194</v>
      </c>
      <c r="F14" s="179">
        <v>415.2</v>
      </c>
      <c r="G14" s="179">
        <v>0</v>
      </c>
      <c r="H14" s="179">
        <v>415.2</v>
      </c>
      <c r="I14" s="179">
        <v>0</v>
      </c>
      <c r="J14" s="180">
        <v>0</v>
      </c>
      <c r="K14" s="183"/>
      <c r="L14" s="183"/>
    </row>
    <row r="15" spans="1:12" ht="19.5" customHeight="1">
      <c r="A15" s="177" t="s">
        <v>55</v>
      </c>
      <c r="B15" s="177" t="s">
        <v>115</v>
      </c>
      <c r="C15" s="177" t="s">
        <v>132</v>
      </c>
      <c r="D15" s="178" t="s">
        <v>73</v>
      </c>
      <c r="E15" s="178" t="s">
        <v>20</v>
      </c>
      <c r="F15" s="179">
        <v>21068.76</v>
      </c>
      <c r="G15" s="179">
        <v>0</v>
      </c>
      <c r="H15" s="179">
        <v>21068.76</v>
      </c>
      <c r="I15" s="179">
        <v>0</v>
      </c>
      <c r="J15" s="180">
        <v>0</v>
      </c>
      <c r="K15" s="183"/>
      <c r="L15" s="183"/>
    </row>
    <row r="16" spans="1:12" ht="19.5" customHeight="1">
      <c r="A16" s="177" t="s">
        <v>54</v>
      </c>
      <c r="B16" s="177" t="s">
        <v>171</v>
      </c>
      <c r="C16" s="177" t="s">
        <v>1</v>
      </c>
      <c r="D16" s="178" t="s">
        <v>73</v>
      </c>
      <c r="E16" s="178" t="s">
        <v>81</v>
      </c>
      <c r="F16" s="179">
        <v>569.44</v>
      </c>
      <c r="G16" s="179">
        <v>569.44</v>
      </c>
      <c r="H16" s="179">
        <v>0</v>
      </c>
      <c r="I16" s="179">
        <v>0</v>
      </c>
      <c r="J16" s="180">
        <v>0</v>
      </c>
      <c r="K16" s="184"/>
      <c r="L16" s="184"/>
    </row>
    <row r="17" spans="1:12" ht="19.5" customHeight="1">
      <c r="A17" s="177" t="s">
        <v>54</v>
      </c>
      <c r="B17" s="177" t="s">
        <v>14</v>
      </c>
      <c r="C17" s="177" t="s">
        <v>174</v>
      </c>
      <c r="D17" s="178" t="s">
        <v>73</v>
      </c>
      <c r="E17" s="178" t="s">
        <v>199</v>
      </c>
      <c r="F17" s="179">
        <v>35.06</v>
      </c>
      <c r="G17" s="179">
        <v>35.06</v>
      </c>
      <c r="H17" s="179">
        <v>0</v>
      </c>
      <c r="I17" s="179">
        <v>0</v>
      </c>
      <c r="J17" s="180">
        <v>0</v>
      </c>
      <c r="K17" s="184"/>
      <c r="L17" s="184"/>
    </row>
    <row r="18" spans="1:12" ht="19.5" customHeight="1">
      <c r="A18" s="177" t="s">
        <v>97</v>
      </c>
      <c r="B18" s="177" t="s">
        <v>1</v>
      </c>
      <c r="C18" s="177" t="s">
        <v>170</v>
      </c>
      <c r="D18" s="178" t="s">
        <v>73</v>
      </c>
      <c r="E18" s="178" t="s">
        <v>43</v>
      </c>
      <c r="F18" s="179">
        <v>48.76</v>
      </c>
      <c r="G18" s="179">
        <v>0</v>
      </c>
      <c r="H18" s="179">
        <v>48.76</v>
      </c>
      <c r="I18" s="179">
        <v>0</v>
      </c>
      <c r="J18" s="180">
        <v>0</v>
      </c>
      <c r="K18" s="184"/>
      <c r="L18" s="184"/>
    </row>
    <row r="19" spans="1:12" ht="19.5" customHeight="1">
      <c r="A19" s="177" t="s">
        <v>97</v>
      </c>
      <c r="B19" s="177" t="s">
        <v>171</v>
      </c>
      <c r="C19" s="177" t="s">
        <v>174</v>
      </c>
      <c r="D19" s="178" t="s">
        <v>73</v>
      </c>
      <c r="E19" s="178" t="s">
        <v>41</v>
      </c>
      <c r="F19" s="179">
        <v>770.22</v>
      </c>
      <c r="G19" s="179">
        <v>770.22</v>
      </c>
      <c r="H19" s="179">
        <v>0</v>
      </c>
      <c r="I19" s="179">
        <v>0</v>
      </c>
      <c r="J19" s="180">
        <v>0</v>
      </c>
      <c r="K19" s="184"/>
      <c r="L19" s="184"/>
    </row>
    <row r="20" spans="1:12" ht="19.5" customHeight="1">
      <c r="A20" s="177" t="s">
        <v>97</v>
      </c>
      <c r="B20" s="177" t="s">
        <v>171</v>
      </c>
      <c r="C20" s="177" t="s">
        <v>62</v>
      </c>
      <c r="D20" s="178" t="s">
        <v>73</v>
      </c>
      <c r="E20" s="178" t="s">
        <v>175</v>
      </c>
      <c r="F20" s="179">
        <v>233.18</v>
      </c>
      <c r="G20" s="179">
        <v>233.18</v>
      </c>
      <c r="H20" s="179">
        <v>0</v>
      </c>
      <c r="I20" s="179">
        <v>0</v>
      </c>
      <c r="J20" s="180">
        <v>0</v>
      </c>
      <c r="K20" s="184"/>
      <c r="L20" s="184"/>
    </row>
    <row r="21" spans="1:12" ht="19.5" customHeight="1">
      <c r="A21" s="177" t="s">
        <v>82</v>
      </c>
      <c r="B21" s="177" t="s">
        <v>115</v>
      </c>
      <c r="C21" s="177" t="s">
        <v>174</v>
      </c>
      <c r="D21" s="178" t="s">
        <v>73</v>
      </c>
      <c r="E21" s="178" t="s">
        <v>215</v>
      </c>
      <c r="F21" s="179">
        <v>1076.5</v>
      </c>
      <c r="G21" s="179">
        <v>1076.5</v>
      </c>
      <c r="H21" s="179">
        <v>0</v>
      </c>
      <c r="I21" s="179">
        <v>0</v>
      </c>
      <c r="J21" s="180">
        <v>0</v>
      </c>
      <c r="K21" s="184"/>
      <c r="L21" s="184"/>
    </row>
    <row r="22" spans="1:12" ht="19.5" customHeight="1">
      <c r="A22" s="177" t="s">
        <v>82</v>
      </c>
      <c r="B22" s="177" t="s">
        <v>115</v>
      </c>
      <c r="C22" s="177" t="s">
        <v>62</v>
      </c>
      <c r="D22" s="178" t="s">
        <v>73</v>
      </c>
      <c r="E22" s="178" t="s">
        <v>26</v>
      </c>
      <c r="F22" s="179">
        <v>127</v>
      </c>
      <c r="G22" s="179">
        <v>127</v>
      </c>
      <c r="H22" s="179">
        <v>0</v>
      </c>
      <c r="I22" s="179">
        <v>0</v>
      </c>
      <c r="J22" s="180">
        <v>0</v>
      </c>
      <c r="K22" s="184"/>
      <c r="L22" s="184"/>
    </row>
    <row r="23" spans="1:12" ht="19.5" customHeight="1">
      <c r="A23" s="177"/>
      <c r="B23" s="177"/>
      <c r="C23" s="177"/>
      <c r="D23" s="178" t="s">
        <v>75</v>
      </c>
      <c r="E23" s="178" t="s">
        <v>131</v>
      </c>
      <c r="F23" s="179">
        <v>15204.61</v>
      </c>
      <c r="G23" s="179">
        <v>0</v>
      </c>
      <c r="H23" s="179">
        <v>15204.61</v>
      </c>
      <c r="I23" s="179">
        <v>0</v>
      </c>
      <c r="J23" s="180">
        <v>0</v>
      </c>
      <c r="K23" s="184"/>
      <c r="L23" s="184"/>
    </row>
    <row r="24" spans="1:10" ht="19.5" customHeight="1">
      <c r="A24" s="177" t="s">
        <v>55</v>
      </c>
      <c r="B24" s="177" t="s">
        <v>115</v>
      </c>
      <c r="C24" s="177" t="s">
        <v>115</v>
      </c>
      <c r="D24" s="178" t="s">
        <v>12</v>
      </c>
      <c r="E24" s="178" t="s">
        <v>23</v>
      </c>
      <c r="F24" s="179">
        <v>15204.61</v>
      </c>
      <c r="G24" s="179">
        <v>0</v>
      </c>
      <c r="H24" s="179">
        <v>15204.61</v>
      </c>
      <c r="I24" s="179">
        <v>0</v>
      </c>
      <c r="J24" s="180">
        <v>0</v>
      </c>
    </row>
    <row r="25" spans="1:10" ht="19.5" customHeight="1">
      <c r="A25" s="177"/>
      <c r="B25" s="177"/>
      <c r="C25" s="177"/>
      <c r="D25" s="178" t="s">
        <v>130</v>
      </c>
      <c r="E25" s="178" t="s">
        <v>11</v>
      </c>
      <c r="F25" s="179">
        <v>317.48</v>
      </c>
      <c r="G25" s="179">
        <v>0</v>
      </c>
      <c r="H25" s="179">
        <v>317.48</v>
      </c>
      <c r="I25" s="179">
        <v>0</v>
      </c>
      <c r="J25" s="180">
        <v>0</v>
      </c>
    </row>
    <row r="26" spans="1:10" ht="19.5" customHeight="1">
      <c r="A26" s="177" t="s">
        <v>55</v>
      </c>
      <c r="B26" s="177" t="s">
        <v>14</v>
      </c>
      <c r="C26" s="177" t="s">
        <v>174</v>
      </c>
      <c r="D26" s="178" t="s">
        <v>185</v>
      </c>
      <c r="E26" s="178" t="s">
        <v>53</v>
      </c>
      <c r="F26" s="179">
        <v>317.48</v>
      </c>
      <c r="G26" s="179">
        <v>0</v>
      </c>
      <c r="H26" s="179">
        <v>317.48</v>
      </c>
      <c r="I26" s="179">
        <v>0</v>
      </c>
      <c r="J26" s="180">
        <v>0</v>
      </c>
    </row>
    <row r="27" spans="1:10" ht="19.5" customHeight="1">
      <c r="A27" s="177"/>
      <c r="B27" s="177"/>
      <c r="C27" s="177"/>
      <c r="D27" s="178"/>
      <c r="E27" s="178" t="s">
        <v>231</v>
      </c>
      <c r="F27" s="179">
        <v>73.35</v>
      </c>
      <c r="G27" s="179">
        <v>73.35</v>
      </c>
      <c r="H27" s="179">
        <v>0</v>
      </c>
      <c r="I27" s="179">
        <v>0</v>
      </c>
      <c r="J27" s="180">
        <v>0</v>
      </c>
    </row>
    <row r="28" spans="1:10" ht="19.5" customHeight="1">
      <c r="A28" s="177"/>
      <c r="B28" s="177"/>
      <c r="C28" s="177"/>
      <c r="D28" s="178" t="s">
        <v>232</v>
      </c>
      <c r="E28" s="178" t="s">
        <v>233</v>
      </c>
      <c r="F28" s="179">
        <v>73.35</v>
      </c>
      <c r="G28" s="179">
        <v>73.35</v>
      </c>
      <c r="H28" s="179">
        <v>0</v>
      </c>
      <c r="I28" s="179">
        <v>0</v>
      </c>
      <c r="J28" s="180">
        <v>0</v>
      </c>
    </row>
    <row r="29" spans="1:10" ht="19.5" customHeight="1">
      <c r="A29" s="177" t="s">
        <v>55</v>
      </c>
      <c r="B29" s="177" t="s">
        <v>115</v>
      </c>
      <c r="C29" s="177" t="s">
        <v>174</v>
      </c>
      <c r="D29" s="178" t="s">
        <v>234</v>
      </c>
      <c r="E29" s="178" t="s">
        <v>161</v>
      </c>
      <c r="F29" s="179">
        <v>64.74</v>
      </c>
      <c r="G29" s="179">
        <v>64.74</v>
      </c>
      <c r="H29" s="179">
        <v>0</v>
      </c>
      <c r="I29" s="179">
        <v>0</v>
      </c>
      <c r="J29" s="180">
        <v>0</v>
      </c>
    </row>
    <row r="30" spans="1:10" ht="19.5" customHeight="1">
      <c r="A30" s="177" t="s">
        <v>97</v>
      </c>
      <c r="B30" s="177" t="s">
        <v>171</v>
      </c>
      <c r="C30" s="177" t="s">
        <v>115</v>
      </c>
      <c r="D30" s="178" t="s">
        <v>234</v>
      </c>
      <c r="E30" s="178" t="s">
        <v>29</v>
      </c>
      <c r="F30" s="179">
        <v>3.4</v>
      </c>
      <c r="G30" s="179">
        <v>3.4</v>
      </c>
      <c r="H30" s="179">
        <v>0</v>
      </c>
      <c r="I30" s="179">
        <v>0</v>
      </c>
      <c r="J30" s="180">
        <v>0</v>
      </c>
    </row>
    <row r="31" spans="1:10" ht="19.5" customHeight="1">
      <c r="A31" s="177" t="s">
        <v>97</v>
      </c>
      <c r="B31" s="177" t="s">
        <v>171</v>
      </c>
      <c r="C31" s="177" t="s">
        <v>62</v>
      </c>
      <c r="D31" s="178" t="s">
        <v>234</v>
      </c>
      <c r="E31" s="178" t="s">
        <v>175</v>
      </c>
      <c r="F31" s="179">
        <v>0.67</v>
      </c>
      <c r="G31" s="179">
        <v>0.67</v>
      </c>
      <c r="H31" s="179">
        <v>0</v>
      </c>
      <c r="I31" s="179">
        <v>0</v>
      </c>
      <c r="J31" s="180">
        <v>0</v>
      </c>
    </row>
    <row r="32" spans="1:10" ht="19.5" customHeight="1">
      <c r="A32" s="177" t="s">
        <v>82</v>
      </c>
      <c r="B32" s="177" t="s">
        <v>115</v>
      </c>
      <c r="C32" s="177" t="s">
        <v>174</v>
      </c>
      <c r="D32" s="178" t="s">
        <v>234</v>
      </c>
      <c r="E32" s="178" t="s">
        <v>215</v>
      </c>
      <c r="F32" s="179">
        <v>4.54</v>
      </c>
      <c r="G32" s="179">
        <v>4.54</v>
      </c>
      <c r="H32" s="179">
        <v>0</v>
      </c>
      <c r="I32" s="179">
        <v>0</v>
      </c>
      <c r="J32" s="180">
        <v>0</v>
      </c>
    </row>
    <row r="33" spans="1:10" ht="19.5" customHeight="1">
      <c r="A33" s="177"/>
      <c r="B33" s="177"/>
      <c r="C33" s="177"/>
      <c r="D33" s="178"/>
      <c r="E33" s="178" t="s">
        <v>235</v>
      </c>
      <c r="F33" s="179">
        <v>548.53</v>
      </c>
      <c r="G33" s="179">
        <v>548.53</v>
      </c>
      <c r="H33" s="179">
        <v>0</v>
      </c>
      <c r="I33" s="179">
        <v>0</v>
      </c>
      <c r="J33" s="180">
        <v>0</v>
      </c>
    </row>
    <row r="34" spans="1:10" ht="19.5" customHeight="1">
      <c r="A34" s="177"/>
      <c r="B34" s="177"/>
      <c r="C34" s="177"/>
      <c r="D34" s="178" t="s">
        <v>236</v>
      </c>
      <c r="E34" s="178" t="s">
        <v>237</v>
      </c>
      <c r="F34" s="179">
        <v>548.53</v>
      </c>
      <c r="G34" s="179">
        <v>548.53</v>
      </c>
      <c r="H34" s="179">
        <v>0</v>
      </c>
      <c r="I34" s="179">
        <v>0</v>
      </c>
      <c r="J34" s="180">
        <v>0</v>
      </c>
    </row>
    <row r="35" spans="1:10" ht="19.5" customHeight="1">
      <c r="A35" s="177" t="s">
        <v>55</v>
      </c>
      <c r="B35" s="177" t="s">
        <v>115</v>
      </c>
      <c r="C35" s="177" t="s">
        <v>62</v>
      </c>
      <c r="D35" s="178" t="s">
        <v>238</v>
      </c>
      <c r="E35" s="178" t="s">
        <v>183</v>
      </c>
      <c r="F35" s="179">
        <v>428.01</v>
      </c>
      <c r="G35" s="179">
        <v>428.01</v>
      </c>
      <c r="H35" s="179">
        <v>0</v>
      </c>
      <c r="I35" s="179">
        <v>0</v>
      </c>
      <c r="J35" s="180">
        <v>0</v>
      </c>
    </row>
    <row r="36" spans="1:10" ht="19.5" customHeight="1">
      <c r="A36" s="177" t="s">
        <v>54</v>
      </c>
      <c r="B36" s="177" t="s">
        <v>171</v>
      </c>
      <c r="C36" s="177" t="s">
        <v>115</v>
      </c>
      <c r="D36" s="178" t="s">
        <v>238</v>
      </c>
      <c r="E36" s="178" t="s">
        <v>109</v>
      </c>
      <c r="F36" s="179">
        <v>0.92</v>
      </c>
      <c r="G36" s="179">
        <v>0.92</v>
      </c>
      <c r="H36" s="179">
        <v>0</v>
      </c>
      <c r="I36" s="179">
        <v>0</v>
      </c>
      <c r="J36" s="180">
        <v>0</v>
      </c>
    </row>
    <row r="37" spans="1:10" ht="19.5" customHeight="1">
      <c r="A37" s="177" t="s">
        <v>97</v>
      </c>
      <c r="B37" s="177" t="s">
        <v>171</v>
      </c>
      <c r="C37" s="177" t="s">
        <v>115</v>
      </c>
      <c r="D37" s="178" t="s">
        <v>238</v>
      </c>
      <c r="E37" s="178" t="s">
        <v>29</v>
      </c>
      <c r="F37" s="179">
        <v>34.54</v>
      </c>
      <c r="G37" s="179">
        <v>34.54</v>
      </c>
      <c r="H37" s="179">
        <v>0</v>
      </c>
      <c r="I37" s="179">
        <v>0</v>
      </c>
      <c r="J37" s="180">
        <v>0</v>
      </c>
    </row>
    <row r="38" spans="1:10" ht="19.5" customHeight="1">
      <c r="A38" s="177" t="s">
        <v>82</v>
      </c>
      <c r="B38" s="177" t="s">
        <v>115</v>
      </c>
      <c r="C38" s="177" t="s">
        <v>174</v>
      </c>
      <c r="D38" s="178" t="s">
        <v>238</v>
      </c>
      <c r="E38" s="178" t="s">
        <v>215</v>
      </c>
      <c r="F38" s="179">
        <v>46.06</v>
      </c>
      <c r="G38" s="179">
        <v>46.06</v>
      </c>
      <c r="H38" s="179">
        <v>0</v>
      </c>
      <c r="I38" s="179">
        <v>0</v>
      </c>
      <c r="J38" s="180">
        <v>0</v>
      </c>
    </row>
    <row r="39" spans="1:10" ht="19.5" customHeight="1">
      <c r="A39" s="177" t="s">
        <v>82</v>
      </c>
      <c r="B39" s="177" t="s">
        <v>115</v>
      </c>
      <c r="C39" s="177" t="s">
        <v>62</v>
      </c>
      <c r="D39" s="178" t="s">
        <v>238</v>
      </c>
      <c r="E39" s="178" t="s">
        <v>26</v>
      </c>
      <c r="F39" s="179">
        <v>39</v>
      </c>
      <c r="G39" s="179">
        <v>39</v>
      </c>
      <c r="H39" s="179">
        <v>0</v>
      </c>
      <c r="I39" s="179">
        <v>0</v>
      </c>
      <c r="J39" s="180">
        <v>0</v>
      </c>
    </row>
    <row r="40" spans="1:10" ht="19.5" customHeight="1">
      <c r="A40" s="177"/>
      <c r="B40" s="177"/>
      <c r="C40" s="177"/>
      <c r="D40" s="178"/>
      <c r="E40" s="178" t="s">
        <v>239</v>
      </c>
      <c r="F40" s="179">
        <v>287.09</v>
      </c>
      <c r="G40" s="179">
        <v>287.09</v>
      </c>
      <c r="H40" s="179">
        <v>0</v>
      </c>
      <c r="I40" s="179">
        <v>0</v>
      </c>
      <c r="J40" s="180">
        <v>0</v>
      </c>
    </row>
    <row r="41" spans="1:10" ht="19.5" customHeight="1">
      <c r="A41" s="177"/>
      <c r="B41" s="177"/>
      <c r="C41" s="177"/>
      <c r="D41" s="178" t="s">
        <v>240</v>
      </c>
      <c r="E41" s="178" t="s">
        <v>241</v>
      </c>
      <c r="F41" s="179">
        <v>81.67</v>
      </c>
      <c r="G41" s="179">
        <v>81.67</v>
      </c>
      <c r="H41" s="179">
        <v>0</v>
      </c>
      <c r="I41" s="179">
        <v>0</v>
      </c>
      <c r="J41" s="180">
        <v>0</v>
      </c>
    </row>
    <row r="42" spans="1:10" ht="19.5" customHeight="1">
      <c r="A42" s="177" t="s">
        <v>55</v>
      </c>
      <c r="B42" s="177" t="s">
        <v>115</v>
      </c>
      <c r="C42" s="177" t="s">
        <v>13</v>
      </c>
      <c r="D42" s="178" t="s">
        <v>242</v>
      </c>
      <c r="E42" s="178" t="s">
        <v>181</v>
      </c>
      <c r="F42" s="179">
        <v>71.27</v>
      </c>
      <c r="G42" s="179">
        <v>71.27</v>
      </c>
      <c r="H42" s="179">
        <v>0</v>
      </c>
      <c r="I42" s="179">
        <v>0</v>
      </c>
      <c r="J42" s="180">
        <v>0</v>
      </c>
    </row>
    <row r="43" spans="1:10" ht="19.5" customHeight="1">
      <c r="A43" s="177" t="s">
        <v>97</v>
      </c>
      <c r="B43" s="177" t="s">
        <v>171</v>
      </c>
      <c r="C43" s="177" t="s">
        <v>115</v>
      </c>
      <c r="D43" s="178" t="s">
        <v>242</v>
      </c>
      <c r="E43" s="178" t="s">
        <v>29</v>
      </c>
      <c r="F43" s="179">
        <v>2.53</v>
      </c>
      <c r="G43" s="179">
        <v>2.53</v>
      </c>
      <c r="H43" s="179">
        <v>0</v>
      </c>
      <c r="I43" s="179">
        <v>0</v>
      </c>
      <c r="J43" s="180">
        <v>0</v>
      </c>
    </row>
    <row r="44" spans="1:10" ht="19.5" customHeight="1">
      <c r="A44" s="177" t="s">
        <v>82</v>
      </c>
      <c r="B44" s="177" t="s">
        <v>115</v>
      </c>
      <c r="C44" s="177" t="s">
        <v>174</v>
      </c>
      <c r="D44" s="178" t="s">
        <v>242</v>
      </c>
      <c r="E44" s="178" t="s">
        <v>215</v>
      </c>
      <c r="F44" s="179">
        <v>4.87</v>
      </c>
      <c r="G44" s="179">
        <v>4.87</v>
      </c>
      <c r="H44" s="179">
        <v>0</v>
      </c>
      <c r="I44" s="179">
        <v>0</v>
      </c>
      <c r="J44" s="180">
        <v>0</v>
      </c>
    </row>
    <row r="45" spans="1:10" ht="19.5" customHeight="1">
      <c r="A45" s="177" t="s">
        <v>82</v>
      </c>
      <c r="B45" s="177" t="s">
        <v>115</v>
      </c>
      <c r="C45" s="177" t="s">
        <v>62</v>
      </c>
      <c r="D45" s="178" t="s">
        <v>242</v>
      </c>
      <c r="E45" s="178" t="s">
        <v>26</v>
      </c>
      <c r="F45" s="179">
        <v>3</v>
      </c>
      <c r="G45" s="179">
        <v>3</v>
      </c>
      <c r="H45" s="179">
        <v>0</v>
      </c>
      <c r="I45" s="179">
        <v>0</v>
      </c>
      <c r="J45" s="180">
        <v>0</v>
      </c>
    </row>
    <row r="46" spans="1:10" ht="19.5" customHeight="1">
      <c r="A46" s="177"/>
      <c r="B46" s="177"/>
      <c r="C46" s="177"/>
      <c r="D46" s="178" t="s">
        <v>243</v>
      </c>
      <c r="E46" s="178" t="s">
        <v>244</v>
      </c>
      <c r="F46" s="179">
        <v>138.79</v>
      </c>
      <c r="G46" s="179">
        <v>138.79</v>
      </c>
      <c r="H46" s="179">
        <v>0</v>
      </c>
      <c r="I46" s="179">
        <v>0</v>
      </c>
      <c r="J46" s="180">
        <v>0</v>
      </c>
    </row>
    <row r="47" spans="1:10" ht="19.5" customHeight="1">
      <c r="A47" s="177" t="s">
        <v>55</v>
      </c>
      <c r="B47" s="177" t="s">
        <v>115</v>
      </c>
      <c r="C47" s="177" t="s">
        <v>13</v>
      </c>
      <c r="D47" s="178" t="s">
        <v>245</v>
      </c>
      <c r="E47" s="178" t="s">
        <v>181</v>
      </c>
      <c r="F47" s="179">
        <v>117.59</v>
      </c>
      <c r="G47" s="179">
        <v>117.59</v>
      </c>
      <c r="H47" s="179">
        <v>0</v>
      </c>
      <c r="I47" s="179">
        <v>0</v>
      </c>
      <c r="J47" s="180">
        <v>0</v>
      </c>
    </row>
    <row r="48" spans="1:10" ht="19.5" customHeight="1">
      <c r="A48" s="177" t="s">
        <v>97</v>
      </c>
      <c r="B48" s="177" t="s">
        <v>171</v>
      </c>
      <c r="C48" s="177" t="s">
        <v>115</v>
      </c>
      <c r="D48" s="178" t="s">
        <v>245</v>
      </c>
      <c r="E48" s="178" t="s">
        <v>29</v>
      </c>
      <c r="F48" s="179">
        <v>4.78</v>
      </c>
      <c r="G48" s="179">
        <v>4.78</v>
      </c>
      <c r="H48" s="179">
        <v>0</v>
      </c>
      <c r="I48" s="179">
        <v>0</v>
      </c>
      <c r="J48" s="180">
        <v>0</v>
      </c>
    </row>
    <row r="49" spans="1:10" ht="19.5" customHeight="1">
      <c r="A49" s="177" t="s">
        <v>82</v>
      </c>
      <c r="B49" s="177" t="s">
        <v>115</v>
      </c>
      <c r="C49" s="177" t="s">
        <v>174</v>
      </c>
      <c r="D49" s="178" t="s">
        <v>245</v>
      </c>
      <c r="E49" s="178" t="s">
        <v>215</v>
      </c>
      <c r="F49" s="179">
        <v>9.42</v>
      </c>
      <c r="G49" s="179">
        <v>9.42</v>
      </c>
      <c r="H49" s="179">
        <v>0</v>
      </c>
      <c r="I49" s="179">
        <v>0</v>
      </c>
      <c r="J49" s="180">
        <v>0</v>
      </c>
    </row>
    <row r="50" spans="1:10" ht="19.5" customHeight="1">
      <c r="A50" s="177" t="s">
        <v>82</v>
      </c>
      <c r="B50" s="177" t="s">
        <v>115</v>
      </c>
      <c r="C50" s="177" t="s">
        <v>62</v>
      </c>
      <c r="D50" s="178" t="s">
        <v>245</v>
      </c>
      <c r="E50" s="178" t="s">
        <v>26</v>
      </c>
      <c r="F50" s="179">
        <v>7</v>
      </c>
      <c r="G50" s="179">
        <v>7</v>
      </c>
      <c r="H50" s="179">
        <v>0</v>
      </c>
      <c r="I50" s="179">
        <v>0</v>
      </c>
      <c r="J50" s="180">
        <v>0</v>
      </c>
    </row>
    <row r="51" spans="1:10" ht="19.5" customHeight="1">
      <c r="A51" s="177"/>
      <c r="B51" s="177"/>
      <c r="C51" s="177"/>
      <c r="D51" s="178" t="s">
        <v>246</v>
      </c>
      <c r="E51" s="178" t="s">
        <v>247</v>
      </c>
      <c r="F51" s="179">
        <v>66.63</v>
      </c>
      <c r="G51" s="179">
        <v>66.63</v>
      </c>
      <c r="H51" s="179">
        <v>0</v>
      </c>
      <c r="I51" s="179">
        <v>0</v>
      </c>
      <c r="J51" s="180">
        <v>0</v>
      </c>
    </row>
    <row r="52" spans="1:10" ht="19.5" customHeight="1">
      <c r="A52" s="177" t="s">
        <v>55</v>
      </c>
      <c r="B52" s="177" t="s">
        <v>115</v>
      </c>
      <c r="C52" s="177" t="s">
        <v>13</v>
      </c>
      <c r="D52" s="178" t="s">
        <v>248</v>
      </c>
      <c r="E52" s="178" t="s">
        <v>181</v>
      </c>
      <c r="F52" s="179">
        <v>54.08</v>
      </c>
      <c r="G52" s="179">
        <v>54.08</v>
      </c>
      <c r="H52" s="179">
        <v>0</v>
      </c>
      <c r="I52" s="179">
        <v>0</v>
      </c>
      <c r="J52" s="180">
        <v>0</v>
      </c>
    </row>
    <row r="53" spans="1:10" ht="19.5" customHeight="1">
      <c r="A53" s="177" t="s">
        <v>97</v>
      </c>
      <c r="B53" s="177" t="s">
        <v>171</v>
      </c>
      <c r="C53" s="177" t="s">
        <v>115</v>
      </c>
      <c r="D53" s="178" t="s">
        <v>248</v>
      </c>
      <c r="E53" s="178" t="s">
        <v>29</v>
      </c>
      <c r="F53" s="179">
        <v>3.91</v>
      </c>
      <c r="G53" s="179">
        <v>3.91</v>
      </c>
      <c r="H53" s="179">
        <v>0</v>
      </c>
      <c r="I53" s="179">
        <v>0</v>
      </c>
      <c r="J53" s="180">
        <v>0</v>
      </c>
    </row>
    <row r="54" spans="1:10" ht="19.5" customHeight="1">
      <c r="A54" s="177" t="s">
        <v>82</v>
      </c>
      <c r="B54" s="177" t="s">
        <v>115</v>
      </c>
      <c r="C54" s="177" t="s">
        <v>174</v>
      </c>
      <c r="D54" s="178" t="s">
        <v>248</v>
      </c>
      <c r="E54" s="178" t="s">
        <v>215</v>
      </c>
      <c r="F54" s="179">
        <v>6.64</v>
      </c>
      <c r="G54" s="179">
        <v>6.64</v>
      </c>
      <c r="H54" s="179">
        <v>0</v>
      </c>
      <c r="I54" s="179">
        <v>0</v>
      </c>
      <c r="J54" s="180">
        <v>0</v>
      </c>
    </row>
    <row r="55" spans="1:10" ht="19.5" customHeight="1">
      <c r="A55" s="177" t="s">
        <v>82</v>
      </c>
      <c r="B55" s="177" t="s">
        <v>115</v>
      </c>
      <c r="C55" s="177" t="s">
        <v>62</v>
      </c>
      <c r="D55" s="178" t="s">
        <v>248</v>
      </c>
      <c r="E55" s="178" t="s">
        <v>26</v>
      </c>
      <c r="F55" s="179">
        <v>2</v>
      </c>
      <c r="G55" s="179">
        <v>2</v>
      </c>
      <c r="H55" s="179">
        <v>0</v>
      </c>
      <c r="I55" s="179">
        <v>0</v>
      </c>
      <c r="J55" s="180">
        <v>0</v>
      </c>
    </row>
    <row r="56" spans="1:10" ht="19.5" customHeight="1">
      <c r="A56" s="177"/>
      <c r="B56" s="177"/>
      <c r="C56" s="177"/>
      <c r="D56" s="178"/>
      <c r="E56" s="178" t="s">
        <v>249</v>
      </c>
      <c r="F56" s="179">
        <v>409.04</v>
      </c>
      <c r="G56" s="179">
        <v>409.04</v>
      </c>
      <c r="H56" s="179">
        <v>0</v>
      </c>
      <c r="I56" s="179">
        <v>0</v>
      </c>
      <c r="J56" s="180">
        <v>0</v>
      </c>
    </row>
    <row r="57" spans="1:10" ht="19.5" customHeight="1">
      <c r="A57" s="177"/>
      <c r="B57" s="177"/>
      <c r="C57" s="177"/>
      <c r="D57" s="178" t="s">
        <v>250</v>
      </c>
      <c r="E57" s="178" t="s">
        <v>251</v>
      </c>
      <c r="F57" s="179">
        <v>409.04</v>
      </c>
      <c r="G57" s="179">
        <v>409.04</v>
      </c>
      <c r="H57" s="179">
        <v>0</v>
      </c>
      <c r="I57" s="179">
        <v>0</v>
      </c>
      <c r="J57" s="180">
        <v>0</v>
      </c>
    </row>
    <row r="58" spans="1:10" ht="19.5" customHeight="1">
      <c r="A58" s="177" t="s">
        <v>55</v>
      </c>
      <c r="B58" s="177" t="s">
        <v>115</v>
      </c>
      <c r="C58" s="177" t="s">
        <v>13</v>
      </c>
      <c r="D58" s="178" t="s">
        <v>252</v>
      </c>
      <c r="E58" s="178" t="s">
        <v>181</v>
      </c>
      <c r="F58" s="179">
        <v>362.06</v>
      </c>
      <c r="G58" s="179">
        <v>362.06</v>
      </c>
      <c r="H58" s="179">
        <v>0</v>
      </c>
      <c r="I58" s="179">
        <v>0</v>
      </c>
      <c r="J58" s="180">
        <v>0</v>
      </c>
    </row>
    <row r="59" spans="1:10" ht="19.5" customHeight="1">
      <c r="A59" s="177" t="s">
        <v>97</v>
      </c>
      <c r="B59" s="177" t="s">
        <v>171</v>
      </c>
      <c r="C59" s="177" t="s">
        <v>115</v>
      </c>
      <c r="D59" s="178" t="s">
        <v>252</v>
      </c>
      <c r="E59" s="178" t="s">
        <v>29</v>
      </c>
      <c r="F59" s="179">
        <v>14.41</v>
      </c>
      <c r="G59" s="179">
        <v>14.41</v>
      </c>
      <c r="H59" s="179">
        <v>0</v>
      </c>
      <c r="I59" s="179">
        <v>0</v>
      </c>
      <c r="J59" s="180">
        <v>0</v>
      </c>
    </row>
    <row r="60" spans="1:10" ht="19.5" customHeight="1">
      <c r="A60" s="177" t="s">
        <v>82</v>
      </c>
      <c r="B60" s="177" t="s">
        <v>115</v>
      </c>
      <c r="C60" s="177" t="s">
        <v>174</v>
      </c>
      <c r="D60" s="178" t="s">
        <v>252</v>
      </c>
      <c r="E60" s="178" t="s">
        <v>215</v>
      </c>
      <c r="F60" s="179">
        <v>28.57</v>
      </c>
      <c r="G60" s="179">
        <v>28.57</v>
      </c>
      <c r="H60" s="179">
        <v>0</v>
      </c>
      <c r="I60" s="179">
        <v>0</v>
      </c>
      <c r="J60" s="180">
        <v>0</v>
      </c>
    </row>
    <row r="61" spans="1:10" ht="19.5" customHeight="1">
      <c r="A61" s="177" t="s">
        <v>82</v>
      </c>
      <c r="B61" s="177" t="s">
        <v>115</v>
      </c>
      <c r="C61" s="177" t="s">
        <v>62</v>
      </c>
      <c r="D61" s="178" t="s">
        <v>252</v>
      </c>
      <c r="E61" s="178" t="s">
        <v>26</v>
      </c>
      <c r="F61" s="179">
        <v>4</v>
      </c>
      <c r="G61" s="179">
        <v>4</v>
      </c>
      <c r="H61" s="179">
        <v>0</v>
      </c>
      <c r="I61" s="179">
        <v>0</v>
      </c>
      <c r="J61" s="180">
        <v>0</v>
      </c>
    </row>
    <row r="62" spans="1:10" ht="19.5" customHeight="1">
      <c r="A62" s="177"/>
      <c r="B62" s="177"/>
      <c r="C62" s="177"/>
      <c r="D62" s="178"/>
      <c r="E62" s="178" t="s">
        <v>253</v>
      </c>
      <c r="F62" s="179">
        <v>247.57</v>
      </c>
      <c r="G62" s="179">
        <v>247.57</v>
      </c>
      <c r="H62" s="179">
        <v>0</v>
      </c>
      <c r="I62" s="179">
        <v>0</v>
      </c>
      <c r="J62" s="180">
        <v>0</v>
      </c>
    </row>
    <row r="63" spans="1:10" ht="19.5" customHeight="1">
      <c r="A63" s="177"/>
      <c r="B63" s="177"/>
      <c r="C63" s="177"/>
      <c r="D63" s="178" t="s">
        <v>254</v>
      </c>
      <c r="E63" s="178" t="s">
        <v>255</v>
      </c>
      <c r="F63" s="179">
        <v>247.57</v>
      </c>
      <c r="G63" s="179">
        <v>247.57</v>
      </c>
      <c r="H63" s="179">
        <v>0</v>
      </c>
      <c r="I63" s="179">
        <v>0</v>
      </c>
      <c r="J63" s="180">
        <v>0</v>
      </c>
    </row>
    <row r="64" spans="1:10" ht="19.5" customHeight="1">
      <c r="A64" s="177" t="s">
        <v>209</v>
      </c>
      <c r="B64" s="177" t="s">
        <v>115</v>
      </c>
      <c r="C64" s="177" t="s">
        <v>174</v>
      </c>
      <c r="D64" s="178" t="s">
        <v>256</v>
      </c>
      <c r="E64" s="178" t="s">
        <v>36</v>
      </c>
      <c r="F64" s="179">
        <v>216.89</v>
      </c>
      <c r="G64" s="179">
        <v>216.89</v>
      </c>
      <c r="H64" s="179">
        <v>0</v>
      </c>
      <c r="I64" s="179">
        <v>0</v>
      </c>
      <c r="J64" s="180">
        <v>0</v>
      </c>
    </row>
    <row r="65" spans="1:10" ht="19.5" customHeight="1">
      <c r="A65" s="177" t="s">
        <v>97</v>
      </c>
      <c r="B65" s="177" t="s">
        <v>171</v>
      </c>
      <c r="C65" s="177" t="s">
        <v>115</v>
      </c>
      <c r="D65" s="178" t="s">
        <v>256</v>
      </c>
      <c r="E65" s="178" t="s">
        <v>29</v>
      </c>
      <c r="F65" s="179">
        <v>11.44</v>
      </c>
      <c r="G65" s="179">
        <v>11.44</v>
      </c>
      <c r="H65" s="179">
        <v>0</v>
      </c>
      <c r="I65" s="179">
        <v>0</v>
      </c>
      <c r="J65" s="180">
        <v>0</v>
      </c>
    </row>
    <row r="66" spans="1:10" ht="19.5" customHeight="1">
      <c r="A66" s="177" t="s">
        <v>82</v>
      </c>
      <c r="B66" s="177" t="s">
        <v>115</v>
      </c>
      <c r="C66" s="177" t="s">
        <v>174</v>
      </c>
      <c r="D66" s="178" t="s">
        <v>256</v>
      </c>
      <c r="E66" s="178" t="s">
        <v>215</v>
      </c>
      <c r="F66" s="179">
        <v>19.24</v>
      </c>
      <c r="G66" s="179">
        <v>19.24</v>
      </c>
      <c r="H66" s="179">
        <v>0</v>
      </c>
      <c r="I66" s="179">
        <v>0</v>
      </c>
      <c r="J66" s="180">
        <v>0</v>
      </c>
    </row>
  </sheetData>
  <sheetProtection/>
  <mergeCells count="7">
    <mergeCell ref="F4:F6"/>
    <mergeCell ref="G4:G6"/>
    <mergeCell ref="H4:H6"/>
    <mergeCell ref="I4:I6"/>
    <mergeCell ref="J4:J6"/>
    <mergeCell ref="D5:D6"/>
    <mergeCell ref="E5:E6"/>
  </mergeCells>
  <printOptions horizontalCentered="1"/>
  <pageMargins left="0.5905511811023623" right="0.5905511811023623" top="0.4" bottom="0.45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zoomScalePageLayoutView="0" workbookViewId="0" topLeftCell="A1">
      <selection activeCell="D16" sqref="D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9" width="10" style="0" bestFit="1" customWidth="1"/>
    <col min="10" max="10" width="6" style="0" bestFit="1" customWidth="1"/>
    <col min="11" max="12" width="8" style="0" bestFit="1" customWidth="1"/>
    <col min="13" max="13" width="6" style="0" bestFit="1" customWidth="1"/>
    <col min="14" max="15" width="8" style="0" bestFit="1" customWidth="1"/>
    <col min="16" max="17" width="7" style="0" bestFit="1" customWidth="1"/>
    <col min="18" max="19" width="8" style="0" bestFit="1" customWidth="1"/>
    <col min="20" max="20" width="6" style="0" bestFit="1" customWidth="1"/>
    <col min="21" max="22" width="8" style="0" bestFit="1" customWidth="1"/>
    <col min="23" max="24" width="10" style="0" bestFit="1" customWidth="1"/>
    <col min="25" max="25" width="8" style="0" bestFit="1" customWidth="1"/>
    <col min="26" max="26" width="10" style="0" bestFit="1" customWidth="1"/>
    <col min="27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8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3" t="s">
        <v>44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4" t="s">
        <v>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6" t="s">
        <v>196</v>
      </c>
      <c r="B3" s="76"/>
      <c r="C3" s="76"/>
      <c r="D3" s="76"/>
      <c r="E3" s="34"/>
      <c r="F3" s="34"/>
      <c r="G3" s="34"/>
      <c r="H3" s="34"/>
      <c r="I3" s="34"/>
      <c r="J3" s="34"/>
      <c r="K3" s="34"/>
      <c r="L3" s="34"/>
      <c r="M3" s="34"/>
      <c r="N3" s="34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  <c r="AG3" s="90"/>
      <c r="AH3" s="90"/>
      <c r="AI3" s="90"/>
      <c r="AL3" s="30" t="s">
        <v>110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</row>
    <row r="4" spans="1:250" ht="19.5" customHeight="1">
      <c r="A4" s="101" t="s">
        <v>56</v>
      </c>
      <c r="B4" s="101"/>
      <c r="C4" s="101"/>
      <c r="D4" s="103"/>
      <c r="E4" s="204" t="s">
        <v>180</v>
      </c>
      <c r="F4" s="112" t="s">
        <v>24</v>
      </c>
      <c r="G4" s="104"/>
      <c r="H4" s="104"/>
      <c r="I4" s="104"/>
      <c r="J4" s="104"/>
      <c r="K4" s="104"/>
      <c r="L4" s="104"/>
      <c r="M4" s="104"/>
      <c r="N4" s="104"/>
      <c r="O4" s="105"/>
      <c r="P4" s="107" t="s">
        <v>34</v>
      </c>
      <c r="Q4" s="104"/>
      <c r="R4" s="104"/>
      <c r="S4" s="104"/>
      <c r="T4" s="104"/>
      <c r="U4" s="104"/>
      <c r="V4" s="105"/>
      <c r="W4" s="107" t="s">
        <v>108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</row>
    <row r="5" spans="1:250" ht="19.5" customHeight="1">
      <c r="A5" s="54" t="s">
        <v>213</v>
      </c>
      <c r="B5" s="54"/>
      <c r="C5" s="55"/>
      <c r="D5" s="203" t="s">
        <v>66</v>
      </c>
      <c r="E5" s="204"/>
      <c r="F5" s="202" t="s">
        <v>51</v>
      </c>
      <c r="G5" s="106" t="s">
        <v>30</v>
      </c>
      <c r="H5" s="78"/>
      <c r="I5" s="78"/>
      <c r="J5" s="106" t="s">
        <v>203</v>
      </c>
      <c r="K5" s="78"/>
      <c r="L5" s="78"/>
      <c r="M5" s="106" t="s">
        <v>191</v>
      </c>
      <c r="N5" s="78"/>
      <c r="O5" s="77"/>
      <c r="P5" s="202" t="s">
        <v>51</v>
      </c>
      <c r="Q5" s="106" t="s">
        <v>30</v>
      </c>
      <c r="R5" s="78"/>
      <c r="S5" s="78"/>
      <c r="T5" s="106" t="s">
        <v>203</v>
      </c>
      <c r="U5" s="78"/>
      <c r="V5" s="77"/>
      <c r="W5" s="202" t="s">
        <v>51</v>
      </c>
      <c r="X5" s="106" t="s">
        <v>30</v>
      </c>
      <c r="Y5" s="78"/>
      <c r="Z5" s="78"/>
      <c r="AA5" s="106" t="s">
        <v>203</v>
      </c>
      <c r="AB5" s="78"/>
      <c r="AC5" s="78"/>
      <c r="AD5" s="106" t="s">
        <v>191</v>
      </c>
      <c r="AE5" s="78"/>
      <c r="AF5" s="78"/>
      <c r="AG5" s="106" t="s">
        <v>146</v>
      </c>
      <c r="AH5" s="78"/>
      <c r="AI5" s="78"/>
      <c r="AJ5" s="106" t="s">
        <v>16</v>
      </c>
      <c r="AK5" s="78"/>
      <c r="AL5" s="78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</row>
    <row r="6" spans="1:250" ht="29.25" customHeight="1">
      <c r="A6" s="49" t="s">
        <v>91</v>
      </c>
      <c r="B6" s="49" t="s">
        <v>154</v>
      </c>
      <c r="C6" s="85" t="s">
        <v>152</v>
      </c>
      <c r="D6" s="203"/>
      <c r="E6" s="204"/>
      <c r="F6" s="202"/>
      <c r="G6" s="86" t="s">
        <v>120</v>
      </c>
      <c r="H6" s="84" t="s">
        <v>22</v>
      </c>
      <c r="I6" s="84" t="s">
        <v>129</v>
      </c>
      <c r="J6" s="86" t="s">
        <v>120</v>
      </c>
      <c r="K6" s="84" t="s">
        <v>22</v>
      </c>
      <c r="L6" s="84" t="s">
        <v>129</v>
      </c>
      <c r="M6" s="86" t="s">
        <v>120</v>
      </c>
      <c r="N6" s="84" t="s">
        <v>22</v>
      </c>
      <c r="O6" s="85" t="s">
        <v>129</v>
      </c>
      <c r="P6" s="202"/>
      <c r="Q6" s="86" t="s">
        <v>120</v>
      </c>
      <c r="R6" s="49" t="s">
        <v>22</v>
      </c>
      <c r="S6" s="49" t="s">
        <v>129</v>
      </c>
      <c r="T6" s="86" t="s">
        <v>120</v>
      </c>
      <c r="U6" s="49" t="s">
        <v>22</v>
      </c>
      <c r="V6" s="85" t="s">
        <v>129</v>
      </c>
      <c r="W6" s="202"/>
      <c r="X6" s="86" t="s">
        <v>120</v>
      </c>
      <c r="Y6" s="49" t="s">
        <v>22</v>
      </c>
      <c r="Z6" s="84" t="s">
        <v>129</v>
      </c>
      <c r="AA6" s="86" t="s">
        <v>120</v>
      </c>
      <c r="AB6" s="84" t="s">
        <v>22</v>
      </c>
      <c r="AC6" s="84" t="s">
        <v>129</v>
      </c>
      <c r="AD6" s="86" t="s">
        <v>120</v>
      </c>
      <c r="AE6" s="84" t="s">
        <v>22</v>
      </c>
      <c r="AF6" s="84" t="s">
        <v>129</v>
      </c>
      <c r="AG6" s="86" t="s">
        <v>120</v>
      </c>
      <c r="AH6" s="49" t="s">
        <v>22</v>
      </c>
      <c r="AI6" s="84" t="s">
        <v>129</v>
      </c>
      <c r="AJ6" s="86" t="s">
        <v>120</v>
      </c>
      <c r="AK6" s="84" t="s">
        <v>22</v>
      </c>
      <c r="AL6" s="84" t="s">
        <v>129</v>
      </c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</row>
    <row r="7" spans="1:250" ht="19.5" customHeight="1">
      <c r="A7" s="87"/>
      <c r="B7" s="87"/>
      <c r="C7" s="87"/>
      <c r="D7" s="134" t="s">
        <v>51</v>
      </c>
      <c r="E7" s="129">
        <v>103453.9</v>
      </c>
      <c r="F7" s="131">
        <v>71239.02</v>
      </c>
      <c r="G7" s="133">
        <v>71239.02</v>
      </c>
      <c r="H7" s="132">
        <v>16713.92</v>
      </c>
      <c r="I7" s="130">
        <v>54525.1</v>
      </c>
      <c r="J7" s="127">
        <v>0</v>
      </c>
      <c r="K7" s="132">
        <v>0</v>
      </c>
      <c r="L7" s="130">
        <v>0</v>
      </c>
      <c r="M7" s="127">
        <v>0</v>
      </c>
      <c r="N7" s="132">
        <v>0</v>
      </c>
      <c r="O7" s="130">
        <v>0</v>
      </c>
      <c r="P7" s="131">
        <v>48.76</v>
      </c>
      <c r="Q7" s="133">
        <v>48.76</v>
      </c>
      <c r="R7" s="132">
        <v>0</v>
      </c>
      <c r="S7" s="130">
        <v>48.76</v>
      </c>
      <c r="T7" s="127">
        <v>0</v>
      </c>
      <c r="U7" s="132">
        <v>0</v>
      </c>
      <c r="V7" s="130">
        <v>0</v>
      </c>
      <c r="W7" s="131">
        <v>32166.12</v>
      </c>
      <c r="X7" s="133">
        <v>19490.65</v>
      </c>
      <c r="Y7" s="132">
        <v>0</v>
      </c>
      <c r="Z7" s="130">
        <v>19490.65</v>
      </c>
      <c r="AA7" s="127">
        <v>0</v>
      </c>
      <c r="AB7" s="132">
        <v>0</v>
      </c>
      <c r="AC7" s="130">
        <v>0</v>
      </c>
      <c r="AD7" s="127">
        <v>0</v>
      </c>
      <c r="AE7" s="132">
        <v>0</v>
      </c>
      <c r="AF7" s="130">
        <v>0</v>
      </c>
      <c r="AG7" s="130">
        <v>3639.97</v>
      </c>
      <c r="AH7" s="130">
        <v>0</v>
      </c>
      <c r="AI7" s="127">
        <v>3639.97</v>
      </c>
      <c r="AJ7" s="133">
        <v>9035.5</v>
      </c>
      <c r="AK7" s="132">
        <v>0</v>
      </c>
      <c r="AL7" s="127">
        <v>9035.5</v>
      </c>
      <c r="AM7" s="91"/>
      <c r="AN7" s="92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</row>
    <row r="8" spans="1:250" ht="19.5" customHeight="1">
      <c r="A8" s="87"/>
      <c r="B8" s="87"/>
      <c r="C8" s="87"/>
      <c r="D8" s="134" t="s">
        <v>271</v>
      </c>
      <c r="E8" s="129">
        <v>100119.21</v>
      </c>
      <c r="F8" s="131">
        <v>68103.09</v>
      </c>
      <c r="G8" s="133">
        <v>68103.09</v>
      </c>
      <c r="H8" s="132">
        <v>13577.99</v>
      </c>
      <c r="I8" s="130">
        <v>54525.1</v>
      </c>
      <c r="J8" s="127">
        <v>0</v>
      </c>
      <c r="K8" s="132">
        <v>0</v>
      </c>
      <c r="L8" s="130">
        <v>0</v>
      </c>
      <c r="M8" s="127">
        <v>0</v>
      </c>
      <c r="N8" s="132">
        <v>0</v>
      </c>
      <c r="O8" s="130">
        <v>0</v>
      </c>
      <c r="P8" s="131">
        <v>0</v>
      </c>
      <c r="Q8" s="133">
        <v>0</v>
      </c>
      <c r="R8" s="132">
        <v>0</v>
      </c>
      <c r="S8" s="130">
        <v>0</v>
      </c>
      <c r="T8" s="127">
        <v>0</v>
      </c>
      <c r="U8" s="132">
        <v>0</v>
      </c>
      <c r="V8" s="130">
        <v>0</v>
      </c>
      <c r="W8" s="131">
        <v>32016.12</v>
      </c>
      <c r="X8" s="133">
        <v>19340.65</v>
      </c>
      <c r="Y8" s="132">
        <v>0</v>
      </c>
      <c r="Z8" s="130">
        <v>19340.65</v>
      </c>
      <c r="AA8" s="127">
        <v>0</v>
      </c>
      <c r="AB8" s="132">
        <v>0</v>
      </c>
      <c r="AC8" s="130">
        <v>0</v>
      </c>
      <c r="AD8" s="127">
        <v>0</v>
      </c>
      <c r="AE8" s="132">
        <v>0</v>
      </c>
      <c r="AF8" s="130">
        <v>0</v>
      </c>
      <c r="AG8" s="130">
        <v>3639.97</v>
      </c>
      <c r="AH8" s="130">
        <v>0</v>
      </c>
      <c r="AI8" s="127">
        <v>3639.97</v>
      </c>
      <c r="AJ8" s="133">
        <v>9035.5</v>
      </c>
      <c r="AK8" s="132">
        <v>0</v>
      </c>
      <c r="AL8" s="127">
        <v>9035.5</v>
      </c>
      <c r="AM8" s="90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9.5" customHeight="1">
      <c r="A9" s="87"/>
      <c r="B9" s="87"/>
      <c r="C9" s="87"/>
      <c r="D9" s="134" t="s">
        <v>123</v>
      </c>
      <c r="E9" s="129">
        <v>99801.73</v>
      </c>
      <c r="F9" s="131">
        <v>68103.09</v>
      </c>
      <c r="G9" s="133">
        <v>68103.09</v>
      </c>
      <c r="H9" s="132">
        <v>13577.99</v>
      </c>
      <c r="I9" s="130">
        <v>54525.1</v>
      </c>
      <c r="J9" s="127">
        <v>0</v>
      </c>
      <c r="K9" s="132">
        <v>0</v>
      </c>
      <c r="L9" s="130">
        <v>0</v>
      </c>
      <c r="M9" s="127">
        <v>0</v>
      </c>
      <c r="N9" s="132">
        <v>0</v>
      </c>
      <c r="O9" s="130">
        <v>0</v>
      </c>
      <c r="P9" s="131">
        <v>0</v>
      </c>
      <c r="Q9" s="133">
        <v>0</v>
      </c>
      <c r="R9" s="132">
        <v>0</v>
      </c>
      <c r="S9" s="130">
        <v>0</v>
      </c>
      <c r="T9" s="127">
        <v>0</v>
      </c>
      <c r="U9" s="132">
        <v>0</v>
      </c>
      <c r="V9" s="130">
        <v>0</v>
      </c>
      <c r="W9" s="131">
        <v>31698.64</v>
      </c>
      <c r="X9" s="133">
        <v>19340.65</v>
      </c>
      <c r="Y9" s="132">
        <v>0</v>
      </c>
      <c r="Z9" s="130">
        <v>19340.65</v>
      </c>
      <c r="AA9" s="127">
        <v>0</v>
      </c>
      <c r="AB9" s="132">
        <v>0</v>
      </c>
      <c r="AC9" s="130">
        <v>0</v>
      </c>
      <c r="AD9" s="127">
        <v>0</v>
      </c>
      <c r="AE9" s="132">
        <v>0</v>
      </c>
      <c r="AF9" s="130">
        <v>0</v>
      </c>
      <c r="AG9" s="130">
        <v>3322.49</v>
      </c>
      <c r="AH9" s="130">
        <v>0</v>
      </c>
      <c r="AI9" s="127">
        <v>3322.49</v>
      </c>
      <c r="AJ9" s="133">
        <v>9035.5</v>
      </c>
      <c r="AK9" s="132">
        <v>0</v>
      </c>
      <c r="AL9" s="127">
        <v>9035.5</v>
      </c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</row>
    <row r="10" spans="1:250" ht="19.5" customHeight="1">
      <c r="A10" s="87" t="s">
        <v>55</v>
      </c>
      <c r="B10" s="87" t="s">
        <v>115</v>
      </c>
      <c r="C10" s="87" t="s">
        <v>174</v>
      </c>
      <c r="D10" s="134" t="s">
        <v>268</v>
      </c>
      <c r="E10" s="129">
        <v>12544.98</v>
      </c>
      <c r="F10" s="131">
        <v>12544.98</v>
      </c>
      <c r="G10" s="133">
        <v>12544.98</v>
      </c>
      <c r="H10" s="132">
        <v>12544.98</v>
      </c>
      <c r="I10" s="130">
        <v>0</v>
      </c>
      <c r="J10" s="127">
        <v>0</v>
      </c>
      <c r="K10" s="132">
        <v>0</v>
      </c>
      <c r="L10" s="130">
        <v>0</v>
      </c>
      <c r="M10" s="127">
        <v>0</v>
      </c>
      <c r="N10" s="132">
        <v>0</v>
      </c>
      <c r="O10" s="130">
        <v>0</v>
      </c>
      <c r="P10" s="131">
        <v>0</v>
      </c>
      <c r="Q10" s="133">
        <v>0</v>
      </c>
      <c r="R10" s="132">
        <v>0</v>
      </c>
      <c r="S10" s="130">
        <v>0</v>
      </c>
      <c r="T10" s="127">
        <v>0</v>
      </c>
      <c r="U10" s="132">
        <v>0</v>
      </c>
      <c r="V10" s="130">
        <v>0</v>
      </c>
      <c r="W10" s="131">
        <v>0</v>
      </c>
      <c r="X10" s="133">
        <v>0</v>
      </c>
      <c r="Y10" s="132">
        <v>0</v>
      </c>
      <c r="Z10" s="130">
        <v>0</v>
      </c>
      <c r="AA10" s="127">
        <v>0</v>
      </c>
      <c r="AB10" s="132">
        <v>0</v>
      </c>
      <c r="AC10" s="130">
        <v>0</v>
      </c>
      <c r="AD10" s="127">
        <v>0</v>
      </c>
      <c r="AE10" s="132">
        <v>0</v>
      </c>
      <c r="AF10" s="130">
        <v>0</v>
      </c>
      <c r="AG10" s="130">
        <v>0</v>
      </c>
      <c r="AH10" s="130">
        <v>0</v>
      </c>
      <c r="AI10" s="127">
        <v>0</v>
      </c>
      <c r="AJ10" s="133">
        <v>0</v>
      </c>
      <c r="AK10" s="132">
        <v>0</v>
      </c>
      <c r="AL10" s="127">
        <v>0</v>
      </c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</row>
    <row r="11" spans="1:250" ht="19.5" customHeight="1">
      <c r="A11" s="87" t="s">
        <v>55</v>
      </c>
      <c r="B11" s="87" t="s">
        <v>115</v>
      </c>
      <c r="C11" s="87" t="s">
        <v>115</v>
      </c>
      <c r="D11" s="134" t="s">
        <v>23</v>
      </c>
      <c r="E11" s="129">
        <v>52008.44</v>
      </c>
      <c r="F11" s="131">
        <v>35350.61</v>
      </c>
      <c r="G11" s="133">
        <v>35350.61</v>
      </c>
      <c r="H11" s="132">
        <v>0</v>
      </c>
      <c r="I11" s="130">
        <v>35350.61</v>
      </c>
      <c r="J11" s="127">
        <v>0</v>
      </c>
      <c r="K11" s="132">
        <v>0</v>
      </c>
      <c r="L11" s="130">
        <v>0</v>
      </c>
      <c r="M11" s="127">
        <v>0</v>
      </c>
      <c r="N11" s="132">
        <v>0</v>
      </c>
      <c r="O11" s="130">
        <v>0</v>
      </c>
      <c r="P11" s="131">
        <v>0</v>
      </c>
      <c r="Q11" s="133">
        <v>0</v>
      </c>
      <c r="R11" s="132">
        <v>0</v>
      </c>
      <c r="S11" s="130">
        <v>0</v>
      </c>
      <c r="T11" s="127">
        <v>0</v>
      </c>
      <c r="U11" s="132">
        <v>0</v>
      </c>
      <c r="V11" s="130">
        <v>0</v>
      </c>
      <c r="W11" s="131">
        <v>16657.83</v>
      </c>
      <c r="X11" s="133">
        <v>6902.76</v>
      </c>
      <c r="Y11" s="132">
        <v>0</v>
      </c>
      <c r="Z11" s="130">
        <v>6902.76</v>
      </c>
      <c r="AA11" s="127">
        <v>0</v>
      </c>
      <c r="AB11" s="132">
        <v>0</v>
      </c>
      <c r="AC11" s="130">
        <v>0</v>
      </c>
      <c r="AD11" s="127">
        <v>0</v>
      </c>
      <c r="AE11" s="132">
        <v>0</v>
      </c>
      <c r="AF11" s="130">
        <v>0</v>
      </c>
      <c r="AG11" s="130">
        <v>1134.77</v>
      </c>
      <c r="AH11" s="130">
        <v>0</v>
      </c>
      <c r="AI11" s="127">
        <v>1134.77</v>
      </c>
      <c r="AJ11" s="133">
        <v>8620.3</v>
      </c>
      <c r="AK11" s="132">
        <v>0</v>
      </c>
      <c r="AL11" s="127">
        <v>8620.3</v>
      </c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</row>
    <row r="12" spans="1:250" ht="19.5" customHeight="1">
      <c r="A12" s="87" t="s">
        <v>55</v>
      </c>
      <c r="B12" s="87" t="s">
        <v>115</v>
      </c>
      <c r="C12" s="87" t="s">
        <v>62</v>
      </c>
      <c r="D12" s="134" t="s">
        <v>183</v>
      </c>
      <c r="E12" s="129">
        <v>428.01</v>
      </c>
      <c r="F12" s="131">
        <v>428.01</v>
      </c>
      <c r="G12" s="133">
        <v>428.01</v>
      </c>
      <c r="H12" s="132">
        <v>428.01</v>
      </c>
      <c r="I12" s="130">
        <v>0</v>
      </c>
      <c r="J12" s="127">
        <v>0</v>
      </c>
      <c r="K12" s="132">
        <v>0</v>
      </c>
      <c r="L12" s="130">
        <v>0</v>
      </c>
      <c r="M12" s="127">
        <v>0</v>
      </c>
      <c r="N12" s="132">
        <v>0</v>
      </c>
      <c r="O12" s="130">
        <v>0</v>
      </c>
      <c r="P12" s="131">
        <v>0</v>
      </c>
      <c r="Q12" s="133">
        <v>0</v>
      </c>
      <c r="R12" s="132">
        <v>0</v>
      </c>
      <c r="S12" s="130">
        <v>0</v>
      </c>
      <c r="T12" s="127">
        <v>0</v>
      </c>
      <c r="U12" s="132">
        <v>0</v>
      </c>
      <c r="V12" s="130">
        <v>0</v>
      </c>
      <c r="W12" s="131">
        <v>0</v>
      </c>
      <c r="X12" s="133">
        <v>0</v>
      </c>
      <c r="Y12" s="132">
        <v>0</v>
      </c>
      <c r="Z12" s="130">
        <v>0</v>
      </c>
      <c r="AA12" s="127">
        <v>0</v>
      </c>
      <c r="AB12" s="132">
        <v>0</v>
      </c>
      <c r="AC12" s="130">
        <v>0</v>
      </c>
      <c r="AD12" s="127">
        <v>0</v>
      </c>
      <c r="AE12" s="132">
        <v>0</v>
      </c>
      <c r="AF12" s="130">
        <v>0</v>
      </c>
      <c r="AG12" s="130">
        <v>0</v>
      </c>
      <c r="AH12" s="130">
        <v>0</v>
      </c>
      <c r="AI12" s="127">
        <v>0</v>
      </c>
      <c r="AJ12" s="133">
        <v>0</v>
      </c>
      <c r="AK12" s="132">
        <v>0</v>
      </c>
      <c r="AL12" s="127">
        <v>0</v>
      </c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</row>
    <row r="13" spans="1:250" ht="19.5" customHeight="1">
      <c r="A13" s="87" t="s">
        <v>55</v>
      </c>
      <c r="B13" s="87" t="s">
        <v>115</v>
      </c>
      <c r="C13" s="87" t="s">
        <v>1</v>
      </c>
      <c r="D13" s="134" t="s">
        <v>88</v>
      </c>
      <c r="E13" s="129">
        <v>1979.7</v>
      </c>
      <c r="F13" s="131">
        <v>1850</v>
      </c>
      <c r="G13" s="133">
        <v>1850</v>
      </c>
      <c r="H13" s="132">
        <v>0</v>
      </c>
      <c r="I13" s="130">
        <v>1850</v>
      </c>
      <c r="J13" s="127">
        <v>0</v>
      </c>
      <c r="K13" s="132">
        <v>0</v>
      </c>
      <c r="L13" s="130">
        <v>0</v>
      </c>
      <c r="M13" s="127">
        <v>0</v>
      </c>
      <c r="N13" s="132">
        <v>0</v>
      </c>
      <c r="O13" s="130">
        <v>0</v>
      </c>
      <c r="P13" s="131">
        <v>0</v>
      </c>
      <c r="Q13" s="133">
        <v>0</v>
      </c>
      <c r="R13" s="132">
        <v>0</v>
      </c>
      <c r="S13" s="130">
        <v>0</v>
      </c>
      <c r="T13" s="127">
        <v>0</v>
      </c>
      <c r="U13" s="132">
        <v>0</v>
      </c>
      <c r="V13" s="130">
        <v>0</v>
      </c>
      <c r="W13" s="131">
        <v>129.7</v>
      </c>
      <c r="X13" s="133">
        <v>0</v>
      </c>
      <c r="Y13" s="132">
        <v>0</v>
      </c>
      <c r="Z13" s="130">
        <v>0</v>
      </c>
      <c r="AA13" s="127">
        <v>0</v>
      </c>
      <c r="AB13" s="132">
        <v>0</v>
      </c>
      <c r="AC13" s="130">
        <v>0</v>
      </c>
      <c r="AD13" s="127">
        <v>0</v>
      </c>
      <c r="AE13" s="132">
        <v>0</v>
      </c>
      <c r="AF13" s="130">
        <v>0</v>
      </c>
      <c r="AG13" s="130">
        <v>129.7</v>
      </c>
      <c r="AH13" s="130">
        <v>0</v>
      </c>
      <c r="AI13" s="127">
        <v>129.7</v>
      </c>
      <c r="AJ13" s="133">
        <v>0</v>
      </c>
      <c r="AK13" s="132">
        <v>0</v>
      </c>
      <c r="AL13" s="127">
        <v>0</v>
      </c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</row>
    <row r="14" spans="1:250" ht="19.5" customHeight="1">
      <c r="A14" s="87" t="s">
        <v>55</v>
      </c>
      <c r="B14" s="87" t="s">
        <v>115</v>
      </c>
      <c r="C14" s="87" t="s">
        <v>0</v>
      </c>
      <c r="D14" s="134" t="s">
        <v>133</v>
      </c>
      <c r="E14" s="129">
        <v>5350</v>
      </c>
      <c r="F14" s="131">
        <v>5350</v>
      </c>
      <c r="G14" s="133">
        <v>5350</v>
      </c>
      <c r="H14" s="132">
        <v>0</v>
      </c>
      <c r="I14" s="130">
        <v>5350</v>
      </c>
      <c r="J14" s="127">
        <v>0</v>
      </c>
      <c r="K14" s="132">
        <v>0</v>
      </c>
      <c r="L14" s="130">
        <v>0</v>
      </c>
      <c r="M14" s="127">
        <v>0</v>
      </c>
      <c r="N14" s="132">
        <v>0</v>
      </c>
      <c r="O14" s="130">
        <v>0</v>
      </c>
      <c r="P14" s="131">
        <v>0</v>
      </c>
      <c r="Q14" s="133">
        <v>0</v>
      </c>
      <c r="R14" s="132">
        <v>0</v>
      </c>
      <c r="S14" s="130">
        <v>0</v>
      </c>
      <c r="T14" s="127">
        <v>0</v>
      </c>
      <c r="U14" s="132">
        <v>0</v>
      </c>
      <c r="V14" s="130">
        <v>0</v>
      </c>
      <c r="W14" s="131">
        <v>0</v>
      </c>
      <c r="X14" s="133">
        <v>0</v>
      </c>
      <c r="Y14" s="132">
        <v>0</v>
      </c>
      <c r="Z14" s="130">
        <v>0</v>
      </c>
      <c r="AA14" s="127">
        <v>0</v>
      </c>
      <c r="AB14" s="132">
        <v>0</v>
      </c>
      <c r="AC14" s="130">
        <v>0</v>
      </c>
      <c r="AD14" s="127">
        <v>0</v>
      </c>
      <c r="AE14" s="132">
        <v>0</v>
      </c>
      <c r="AF14" s="130">
        <v>0</v>
      </c>
      <c r="AG14" s="130">
        <v>0</v>
      </c>
      <c r="AH14" s="130">
        <v>0</v>
      </c>
      <c r="AI14" s="127">
        <v>0</v>
      </c>
      <c r="AJ14" s="133">
        <v>0</v>
      </c>
      <c r="AK14" s="132">
        <v>0</v>
      </c>
      <c r="AL14" s="127">
        <v>0</v>
      </c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pans="1:250" ht="19.5" customHeight="1">
      <c r="A15" s="87" t="s">
        <v>55</v>
      </c>
      <c r="B15" s="87" t="s">
        <v>115</v>
      </c>
      <c r="C15" s="87" t="s">
        <v>190</v>
      </c>
      <c r="D15" s="134" t="s">
        <v>194</v>
      </c>
      <c r="E15" s="129">
        <v>415.2</v>
      </c>
      <c r="F15" s="131">
        <v>0</v>
      </c>
      <c r="G15" s="133">
        <v>0</v>
      </c>
      <c r="H15" s="132">
        <v>0</v>
      </c>
      <c r="I15" s="130">
        <v>0</v>
      </c>
      <c r="J15" s="127">
        <v>0</v>
      </c>
      <c r="K15" s="132">
        <v>0</v>
      </c>
      <c r="L15" s="130">
        <v>0</v>
      </c>
      <c r="M15" s="127">
        <v>0</v>
      </c>
      <c r="N15" s="132">
        <v>0</v>
      </c>
      <c r="O15" s="130">
        <v>0</v>
      </c>
      <c r="P15" s="131">
        <v>0</v>
      </c>
      <c r="Q15" s="133">
        <v>0</v>
      </c>
      <c r="R15" s="132">
        <v>0</v>
      </c>
      <c r="S15" s="130">
        <v>0</v>
      </c>
      <c r="T15" s="127">
        <v>0</v>
      </c>
      <c r="U15" s="132">
        <v>0</v>
      </c>
      <c r="V15" s="130">
        <v>0</v>
      </c>
      <c r="W15" s="131">
        <v>415.2</v>
      </c>
      <c r="X15" s="133">
        <v>0</v>
      </c>
      <c r="Y15" s="132">
        <v>0</v>
      </c>
      <c r="Z15" s="130">
        <v>0</v>
      </c>
      <c r="AA15" s="127">
        <v>0</v>
      </c>
      <c r="AB15" s="132">
        <v>0</v>
      </c>
      <c r="AC15" s="130">
        <v>0</v>
      </c>
      <c r="AD15" s="127">
        <v>0</v>
      </c>
      <c r="AE15" s="132">
        <v>0</v>
      </c>
      <c r="AF15" s="130">
        <v>0</v>
      </c>
      <c r="AG15" s="130">
        <v>0</v>
      </c>
      <c r="AH15" s="130">
        <v>0</v>
      </c>
      <c r="AI15" s="127">
        <v>0</v>
      </c>
      <c r="AJ15" s="133">
        <v>415.2</v>
      </c>
      <c r="AK15" s="132">
        <v>0</v>
      </c>
      <c r="AL15" s="127">
        <v>415.2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</row>
    <row r="16" spans="1:250" ht="19.5" customHeight="1">
      <c r="A16" s="87" t="s">
        <v>55</v>
      </c>
      <c r="B16" s="87" t="s">
        <v>115</v>
      </c>
      <c r="C16" s="87" t="s">
        <v>132</v>
      </c>
      <c r="D16" s="134" t="s">
        <v>20</v>
      </c>
      <c r="E16" s="129">
        <v>21068.76</v>
      </c>
      <c r="F16" s="131">
        <v>9989.49</v>
      </c>
      <c r="G16" s="133">
        <v>9989.49</v>
      </c>
      <c r="H16" s="132">
        <v>0</v>
      </c>
      <c r="I16" s="130">
        <v>9989.49</v>
      </c>
      <c r="J16" s="127">
        <v>0</v>
      </c>
      <c r="K16" s="132">
        <v>0</v>
      </c>
      <c r="L16" s="130">
        <v>0</v>
      </c>
      <c r="M16" s="127">
        <v>0</v>
      </c>
      <c r="N16" s="132">
        <v>0</v>
      </c>
      <c r="O16" s="130">
        <v>0</v>
      </c>
      <c r="P16" s="131">
        <v>0</v>
      </c>
      <c r="Q16" s="133">
        <v>0</v>
      </c>
      <c r="R16" s="132">
        <v>0</v>
      </c>
      <c r="S16" s="130">
        <v>0</v>
      </c>
      <c r="T16" s="127">
        <v>0</v>
      </c>
      <c r="U16" s="132">
        <v>0</v>
      </c>
      <c r="V16" s="130">
        <v>0</v>
      </c>
      <c r="W16" s="131">
        <v>11079.27</v>
      </c>
      <c r="X16" s="133">
        <v>9387.17</v>
      </c>
      <c r="Y16" s="132">
        <v>0</v>
      </c>
      <c r="Z16" s="130">
        <v>9387.17</v>
      </c>
      <c r="AA16" s="127">
        <v>0</v>
      </c>
      <c r="AB16" s="132">
        <v>0</v>
      </c>
      <c r="AC16" s="130">
        <v>0</v>
      </c>
      <c r="AD16" s="127">
        <v>0</v>
      </c>
      <c r="AE16" s="132">
        <v>0</v>
      </c>
      <c r="AF16" s="130">
        <v>0</v>
      </c>
      <c r="AG16" s="130">
        <v>1692.1</v>
      </c>
      <c r="AH16" s="130">
        <v>0</v>
      </c>
      <c r="AI16" s="127">
        <v>1692.1</v>
      </c>
      <c r="AJ16" s="133">
        <v>0</v>
      </c>
      <c r="AK16" s="132">
        <v>0</v>
      </c>
      <c r="AL16" s="127">
        <v>0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ht="19.5" customHeight="1">
      <c r="A17" s="87" t="s">
        <v>55</v>
      </c>
      <c r="B17" s="87" t="s">
        <v>115</v>
      </c>
      <c r="C17" s="87" t="s">
        <v>13</v>
      </c>
      <c r="D17" s="134" t="s">
        <v>181</v>
      </c>
      <c r="E17" s="129">
        <v>605</v>
      </c>
      <c r="F17" s="131">
        <v>605</v>
      </c>
      <c r="G17" s="133">
        <v>605</v>
      </c>
      <c r="H17" s="132">
        <v>605</v>
      </c>
      <c r="I17" s="130">
        <v>0</v>
      </c>
      <c r="J17" s="127">
        <v>0</v>
      </c>
      <c r="K17" s="132">
        <v>0</v>
      </c>
      <c r="L17" s="130">
        <v>0</v>
      </c>
      <c r="M17" s="127">
        <v>0</v>
      </c>
      <c r="N17" s="132">
        <v>0</v>
      </c>
      <c r="O17" s="130">
        <v>0</v>
      </c>
      <c r="P17" s="131">
        <v>0</v>
      </c>
      <c r="Q17" s="133">
        <v>0</v>
      </c>
      <c r="R17" s="132">
        <v>0</v>
      </c>
      <c r="S17" s="130">
        <v>0</v>
      </c>
      <c r="T17" s="127">
        <v>0</v>
      </c>
      <c r="U17" s="132">
        <v>0</v>
      </c>
      <c r="V17" s="130">
        <v>0</v>
      </c>
      <c r="W17" s="131">
        <v>0</v>
      </c>
      <c r="X17" s="133">
        <v>0</v>
      </c>
      <c r="Y17" s="132">
        <v>0</v>
      </c>
      <c r="Z17" s="130">
        <v>0</v>
      </c>
      <c r="AA17" s="127">
        <v>0</v>
      </c>
      <c r="AB17" s="132">
        <v>0</v>
      </c>
      <c r="AC17" s="130">
        <v>0</v>
      </c>
      <c r="AD17" s="127">
        <v>0</v>
      </c>
      <c r="AE17" s="132">
        <v>0</v>
      </c>
      <c r="AF17" s="130">
        <v>0</v>
      </c>
      <c r="AG17" s="130">
        <v>0</v>
      </c>
      <c r="AH17" s="130">
        <v>0</v>
      </c>
      <c r="AI17" s="127">
        <v>0</v>
      </c>
      <c r="AJ17" s="133">
        <v>0</v>
      </c>
      <c r="AK17" s="132">
        <v>0</v>
      </c>
      <c r="AL17" s="127">
        <v>0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ht="19.5" customHeight="1">
      <c r="A18" s="87"/>
      <c r="B18" s="87"/>
      <c r="C18" s="87"/>
      <c r="D18" s="134" t="s">
        <v>119</v>
      </c>
      <c r="E18" s="129">
        <v>317.48</v>
      </c>
      <c r="F18" s="131">
        <v>0</v>
      </c>
      <c r="G18" s="133">
        <v>0</v>
      </c>
      <c r="H18" s="132">
        <v>0</v>
      </c>
      <c r="I18" s="130">
        <v>0</v>
      </c>
      <c r="J18" s="127">
        <v>0</v>
      </c>
      <c r="K18" s="132">
        <v>0</v>
      </c>
      <c r="L18" s="130">
        <v>0</v>
      </c>
      <c r="M18" s="127">
        <v>0</v>
      </c>
      <c r="N18" s="132">
        <v>0</v>
      </c>
      <c r="O18" s="130">
        <v>0</v>
      </c>
      <c r="P18" s="131">
        <v>0</v>
      </c>
      <c r="Q18" s="133">
        <v>0</v>
      </c>
      <c r="R18" s="132">
        <v>0</v>
      </c>
      <c r="S18" s="130">
        <v>0</v>
      </c>
      <c r="T18" s="127">
        <v>0</v>
      </c>
      <c r="U18" s="132">
        <v>0</v>
      </c>
      <c r="V18" s="130">
        <v>0</v>
      </c>
      <c r="W18" s="131">
        <v>317.48</v>
      </c>
      <c r="X18" s="133">
        <v>0</v>
      </c>
      <c r="Y18" s="132">
        <v>0</v>
      </c>
      <c r="Z18" s="130">
        <v>0</v>
      </c>
      <c r="AA18" s="127">
        <v>0</v>
      </c>
      <c r="AB18" s="132">
        <v>0</v>
      </c>
      <c r="AC18" s="130">
        <v>0</v>
      </c>
      <c r="AD18" s="127">
        <v>0</v>
      </c>
      <c r="AE18" s="132">
        <v>0</v>
      </c>
      <c r="AF18" s="130">
        <v>0</v>
      </c>
      <c r="AG18" s="130">
        <v>317.48</v>
      </c>
      <c r="AH18" s="130">
        <v>0</v>
      </c>
      <c r="AI18" s="127">
        <v>317.48</v>
      </c>
      <c r="AJ18" s="133">
        <v>0</v>
      </c>
      <c r="AK18" s="132">
        <v>0</v>
      </c>
      <c r="AL18" s="127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87" t="s">
        <v>55</v>
      </c>
      <c r="B19" s="87" t="s">
        <v>14</v>
      </c>
      <c r="C19" s="87" t="s">
        <v>174</v>
      </c>
      <c r="D19" s="134" t="s">
        <v>53</v>
      </c>
      <c r="E19" s="129">
        <v>317.48</v>
      </c>
      <c r="F19" s="131">
        <v>0</v>
      </c>
      <c r="G19" s="133">
        <v>0</v>
      </c>
      <c r="H19" s="132">
        <v>0</v>
      </c>
      <c r="I19" s="130">
        <v>0</v>
      </c>
      <c r="J19" s="127">
        <v>0</v>
      </c>
      <c r="K19" s="132">
        <v>0</v>
      </c>
      <c r="L19" s="130">
        <v>0</v>
      </c>
      <c r="M19" s="127">
        <v>0</v>
      </c>
      <c r="N19" s="132">
        <v>0</v>
      </c>
      <c r="O19" s="130">
        <v>0</v>
      </c>
      <c r="P19" s="131">
        <v>0</v>
      </c>
      <c r="Q19" s="133">
        <v>0</v>
      </c>
      <c r="R19" s="132">
        <v>0</v>
      </c>
      <c r="S19" s="130">
        <v>0</v>
      </c>
      <c r="T19" s="127">
        <v>0</v>
      </c>
      <c r="U19" s="132">
        <v>0</v>
      </c>
      <c r="V19" s="130">
        <v>0</v>
      </c>
      <c r="W19" s="131">
        <v>317.48</v>
      </c>
      <c r="X19" s="133">
        <v>0</v>
      </c>
      <c r="Y19" s="132">
        <v>0</v>
      </c>
      <c r="Z19" s="130">
        <v>0</v>
      </c>
      <c r="AA19" s="127">
        <v>0</v>
      </c>
      <c r="AB19" s="132">
        <v>0</v>
      </c>
      <c r="AC19" s="130">
        <v>0</v>
      </c>
      <c r="AD19" s="127">
        <v>0</v>
      </c>
      <c r="AE19" s="132">
        <v>0</v>
      </c>
      <c r="AF19" s="130">
        <v>0</v>
      </c>
      <c r="AG19" s="130">
        <v>317.48</v>
      </c>
      <c r="AH19" s="130">
        <v>0</v>
      </c>
      <c r="AI19" s="127">
        <v>317.48</v>
      </c>
      <c r="AJ19" s="133">
        <v>0</v>
      </c>
      <c r="AK19" s="132">
        <v>0</v>
      </c>
      <c r="AL19" s="127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87"/>
      <c r="B20" s="87"/>
      <c r="C20" s="87"/>
      <c r="D20" s="134" t="s">
        <v>165</v>
      </c>
      <c r="E20" s="129">
        <v>73.59</v>
      </c>
      <c r="F20" s="131">
        <v>73.59</v>
      </c>
      <c r="G20" s="133">
        <v>73.59</v>
      </c>
      <c r="H20" s="132">
        <v>73.59</v>
      </c>
      <c r="I20" s="130">
        <v>0</v>
      </c>
      <c r="J20" s="127">
        <v>0</v>
      </c>
      <c r="K20" s="132">
        <v>0</v>
      </c>
      <c r="L20" s="130">
        <v>0</v>
      </c>
      <c r="M20" s="127">
        <v>0</v>
      </c>
      <c r="N20" s="132">
        <v>0</v>
      </c>
      <c r="O20" s="130">
        <v>0</v>
      </c>
      <c r="P20" s="131">
        <v>0</v>
      </c>
      <c r="Q20" s="133">
        <v>0</v>
      </c>
      <c r="R20" s="132">
        <v>0</v>
      </c>
      <c r="S20" s="130">
        <v>0</v>
      </c>
      <c r="T20" s="127">
        <v>0</v>
      </c>
      <c r="U20" s="132">
        <v>0</v>
      </c>
      <c r="V20" s="130">
        <v>0</v>
      </c>
      <c r="W20" s="131">
        <v>0</v>
      </c>
      <c r="X20" s="133">
        <v>0</v>
      </c>
      <c r="Y20" s="132">
        <v>0</v>
      </c>
      <c r="Z20" s="130">
        <v>0</v>
      </c>
      <c r="AA20" s="127">
        <v>0</v>
      </c>
      <c r="AB20" s="132">
        <v>0</v>
      </c>
      <c r="AC20" s="130">
        <v>0</v>
      </c>
      <c r="AD20" s="127">
        <v>0</v>
      </c>
      <c r="AE20" s="132">
        <v>0</v>
      </c>
      <c r="AF20" s="130">
        <v>0</v>
      </c>
      <c r="AG20" s="130">
        <v>0</v>
      </c>
      <c r="AH20" s="130">
        <v>0</v>
      </c>
      <c r="AI20" s="127">
        <v>0</v>
      </c>
      <c r="AJ20" s="133">
        <v>0</v>
      </c>
      <c r="AK20" s="132">
        <v>0</v>
      </c>
      <c r="AL20" s="127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87"/>
      <c r="B21" s="87"/>
      <c r="C21" s="87"/>
      <c r="D21" s="134" t="s">
        <v>74</v>
      </c>
      <c r="E21" s="129">
        <v>73.59</v>
      </c>
      <c r="F21" s="131">
        <v>73.59</v>
      </c>
      <c r="G21" s="133">
        <v>73.59</v>
      </c>
      <c r="H21" s="132">
        <v>73.59</v>
      </c>
      <c r="I21" s="130">
        <v>0</v>
      </c>
      <c r="J21" s="127">
        <v>0</v>
      </c>
      <c r="K21" s="132">
        <v>0</v>
      </c>
      <c r="L21" s="130">
        <v>0</v>
      </c>
      <c r="M21" s="127">
        <v>0</v>
      </c>
      <c r="N21" s="132">
        <v>0</v>
      </c>
      <c r="O21" s="130">
        <v>0</v>
      </c>
      <c r="P21" s="131">
        <v>0</v>
      </c>
      <c r="Q21" s="133">
        <v>0</v>
      </c>
      <c r="R21" s="132">
        <v>0</v>
      </c>
      <c r="S21" s="130">
        <v>0</v>
      </c>
      <c r="T21" s="127">
        <v>0</v>
      </c>
      <c r="U21" s="132">
        <v>0</v>
      </c>
      <c r="V21" s="130">
        <v>0</v>
      </c>
      <c r="W21" s="131">
        <v>0</v>
      </c>
      <c r="X21" s="133">
        <v>0</v>
      </c>
      <c r="Y21" s="132">
        <v>0</v>
      </c>
      <c r="Z21" s="130">
        <v>0</v>
      </c>
      <c r="AA21" s="127">
        <v>0</v>
      </c>
      <c r="AB21" s="132">
        <v>0</v>
      </c>
      <c r="AC21" s="130">
        <v>0</v>
      </c>
      <c r="AD21" s="127">
        <v>0</v>
      </c>
      <c r="AE21" s="132">
        <v>0</v>
      </c>
      <c r="AF21" s="130">
        <v>0</v>
      </c>
      <c r="AG21" s="130">
        <v>0</v>
      </c>
      <c r="AH21" s="130">
        <v>0</v>
      </c>
      <c r="AI21" s="127">
        <v>0</v>
      </c>
      <c r="AJ21" s="133">
        <v>0</v>
      </c>
      <c r="AK21" s="132">
        <v>0</v>
      </c>
      <c r="AL21" s="127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87" t="s">
        <v>209</v>
      </c>
      <c r="B22" s="87" t="s">
        <v>115</v>
      </c>
      <c r="C22" s="87" t="s">
        <v>174</v>
      </c>
      <c r="D22" s="134" t="s">
        <v>36</v>
      </c>
      <c r="E22" s="129">
        <v>73.59</v>
      </c>
      <c r="F22" s="131">
        <v>73.59</v>
      </c>
      <c r="G22" s="133">
        <v>73.59</v>
      </c>
      <c r="H22" s="132">
        <v>73.59</v>
      </c>
      <c r="I22" s="130">
        <v>0</v>
      </c>
      <c r="J22" s="127">
        <v>0</v>
      </c>
      <c r="K22" s="132">
        <v>0</v>
      </c>
      <c r="L22" s="130">
        <v>0</v>
      </c>
      <c r="M22" s="127">
        <v>0</v>
      </c>
      <c r="N22" s="132">
        <v>0</v>
      </c>
      <c r="O22" s="130">
        <v>0</v>
      </c>
      <c r="P22" s="131">
        <v>0</v>
      </c>
      <c r="Q22" s="133">
        <v>0</v>
      </c>
      <c r="R22" s="132">
        <v>0</v>
      </c>
      <c r="S22" s="130">
        <v>0</v>
      </c>
      <c r="T22" s="127">
        <v>0</v>
      </c>
      <c r="U22" s="132">
        <v>0</v>
      </c>
      <c r="V22" s="130">
        <v>0</v>
      </c>
      <c r="W22" s="131">
        <v>0</v>
      </c>
      <c r="X22" s="133">
        <v>0</v>
      </c>
      <c r="Y22" s="132">
        <v>0</v>
      </c>
      <c r="Z22" s="130">
        <v>0</v>
      </c>
      <c r="AA22" s="127">
        <v>0</v>
      </c>
      <c r="AB22" s="132">
        <v>0</v>
      </c>
      <c r="AC22" s="130">
        <v>0</v>
      </c>
      <c r="AD22" s="127">
        <v>0</v>
      </c>
      <c r="AE22" s="132">
        <v>0</v>
      </c>
      <c r="AF22" s="130">
        <v>0</v>
      </c>
      <c r="AG22" s="130">
        <v>0</v>
      </c>
      <c r="AH22" s="130">
        <v>0</v>
      </c>
      <c r="AI22" s="127">
        <v>0</v>
      </c>
      <c r="AJ22" s="133">
        <v>0</v>
      </c>
      <c r="AK22" s="132">
        <v>0</v>
      </c>
      <c r="AL22" s="127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87"/>
      <c r="B23" s="87"/>
      <c r="C23" s="87"/>
      <c r="D23" s="134" t="s">
        <v>153</v>
      </c>
      <c r="E23" s="129">
        <v>605.42</v>
      </c>
      <c r="F23" s="131">
        <v>605.42</v>
      </c>
      <c r="G23" s="133">
        <v>605.42</v>
      </c>
      <c r="H23" s="132">
        <v>605.42</v>
      </c>
      <c r="I23" s="130">
        <v>0</v>
      </c>
      <c r="J23" s="127">
        <v>0</v>
      </c>
      <c r="K23" s="132">
        <v>0</v>
      </c>
      <c r="L23" s="130">
        <v>0</v>
      </c>
      <c r="M23" s="127">
        <v>0</v>
      </c>
      <c r="N23" s="132">
        <v>0</v>
      </c>
      <c r="O23" s="130">
        <v>0</v>
      </c>
      <c r="P23" s="131">
        <v>0</v>
      </c>
      <c r="Q23" s="133">
        <v>0</v>
      </c>
      <c r="R23" s="132">
        <v>0</v>
      </c>
      <c r="S23" s="130">
        <v>0</v>
      </c>
      <c r="T23" s="127">
        <v>0</v>
      </c>
      <c r="U23" s="132">
        <v>0</v>
      </c>
      <c r="V23" s="130">
        <v>0</v>
      </c>
      <c r="W23" s="131">
        <v>0</v>
      </c>
      <c r="X23" s="133">
        <v>0</v>
      </c>
      <c r="Y23" s="132">
        <v>0</v>
      </c>
      <c r="Z23" s="130">
        <v>0</v>
      </c>
      <c r="AA23" s="127">
        <v>0</v>
      </c>
      <c r="AB23" s="132">
        <v>0</v>
      </c>
      <c r="AC23" s="130">
        <v>0</v>
      </c>
      <c r="AD23" s="127">
        <v>0</v>
      </c>
      <c r="AE23" s="132">
        <v>0</v>
      </c>
      <c r="AF23" s="130">
        <v>0</v>
      </c>
      <c r="AG23" s="130">
        <v>0</v>
      </c>
      <c r="AH23" s="130">
        <v>0</v>
      </c>
      <c r="AI23" s="127">
        <v>0</v>
      </c>
      <c r="AJ23" s="133">
        <v>0</v>
      </c>
      <c r="AK23" s="132">
        <v>0</v>
      </c>
      <c r="AL23" s="127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87"/>
      <c r="B24" s="87"/>
      <c r="C24" s="87"/>
      <c r="D24" s="134" t="s">
        <v>126</v>
      </c>
      <c r="E24" s="129">
        <v>570.36</v>
      </c>
      <c r="F24" s="131">
        <v>570.36</v>
      </c>
      <c r="G24" s="133">
        <v>570.36</v>
      </c>
      <c r="H24" s="132">
        <v>570.36</v>
      </c>
      <c r="I24" s="130">
        <v>0</v>
      </c>
      <c r="J24" s="127">
        <v>0</v>
      </c>
      <c r="K24" s="132">
        <v>0</v>
      </c>
      <c r="L24" s="130">
        <v>0</v>
      </c>
      <c r="M24" s="127">
        <v>0</v>
      </c>
      <c r="N24" s="132">
        <v>0</v>
      </c>
      <c r="O24" s="130">
        <v>0</v>
      </c>
      <c r="P24" s="131">
        <v>0</v>
      </c>
      <c r="Q24" s="133">
        <v>0</v>
      </c>
      <c r="R24" s="132">
        <v>0</v>
      </c>
      <c r="S24" s="130">
        <v>0</v>
      </c>
      <c r="T24" s="127">
        <v>0</v>
      </c>
      <c r="U24" s="132">
        <v>0</v>
      </c>
      <c r="V24" s="130">
        <v>0</v>
      </c>
      <c r="W24" s="131">
        <v>0</v>
      </c>
      <c r="X24" s="133">
        <v>0</v>
      </c>
      <c r="Y24" s="132">
        <v>0</v>
      </c>
      <c r="Z24" s="130">
        <v>0</v>
      </c>
      <c r="AA24" s="127">
        <v>0</v>
      </c>
      <c r="AB24" s="132">
        <v>0</v>
      </c>
      <c r="AC24" s="130">
        <v>0</v>
      </c>
      <c r="AD24" s="127">
        <v>0</v>
      </c>
      <c r="AE24" s="132">
        <v>0</v>
      </c>
      <c r="AF24" s="130">
        <v>0</v>
      </c>
      <c r="AG24" s="130">
        <v>0</v>
      </c>
      <c r="AH24" s="130">
        <v>0</v>
      </c>
      <c r="AI24" s="127">
        <v>0</v>
      </c>
      <c r="AJ24" s="133">
        <v>0</v>
      </c>
      <c r="AK24" s="132">
        <v>0</v>
      </c>
      <c r="AL24" s="127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87" t="s">
        <v>54</v>
      </c>
      <c r="B25" s="87" t="s">
        <v>171</v>
      </c>
      <c r="C25" s="87" t="s">
        <v>115</v>
      </c>
      <c r="D25" s="134" t="s">
        <v>109</v>
      </c>
      <c r="E25" s="129">
        <v>0.92</v>
      </c>
      <c r="F25" s="131">
        <v>0.92</v>
      </c>
      <c r="G25" s="133">
        <v>0.92</v>
      </c>
      <c r="H25" s="132">
        <v>0.92</v>
      </c>
      <c r="I25" s="130">
        <v>0</v>
      </c>
      <c r="J25" s="127">
        <v>0</v>
      </c>
      <c r="K25" s="132">
        <v>0</v>
      </c>
      <c r="L25" s="130">
        <v>0</v>
      </c>
      <c r="M25" s="127">
        <v>0</v>
      </c>
      <c r="N25" s="132">
        <v>0</v>
      </c>
      <c r="O25" s="130">
        <v>0</v>
      </c>
      <c r="P25" s="131">
        <v>0</v>
      </c>
      <c r="Q25" s="133">
        <v>0</v>
      </c>
      <c r="R25" s="132">
        <v>0</v>
      </c>
      <c r="S25" s="130">
        <v>0</v>
      </c>
      <c r="T25" s="127">
        <v>0</v>
      </c>
      <c r="U25" s="132">
        <v>0</v>
      </c>
      <c r="V25" s="130">
        <v>0</v>
      </c>
      <c r="W25" s="131">
        <v>0</v>
      </c>
      <c r="X25" s="133">
        <v>0</v>
      </c>
      <c r="Y25" s="132">
        <v>0</v>
      </c>
      <c r="Z25" s="130">
        <v>0</v>
      </c>
      <c r="AA25" s="127">
        <v>0</v>
      </c>
      <c r="AB25" s="132">
        <v>0</v>
      </c>
      <c r="AC25" s="130">
        <v>0</v>
      </c>
      <c r="AD25" s="127">
        <v>0</v>
      </c>
      <c r="AE25" s="132">
        <v>0</v>
      </c>
      <c r="AF25" s="130">
        <v>0</v>
      </c>
      <c r="AG25" s="130">
        <v>0</v>
      </c>
      <c r="AH25" s="130">
        <v>0</v>
      </c>
      <c r="AI25" s="127">
        <v>0</v>
      </c>
      <c r="AJ25" s="133">
        <v>0</v>
      </c>
      <c r="AK25" s="132">
        <v>0</v>
      </c>
      <c r="AL25" s="127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87" t="s">
        <v>54</v>
      </c>
      <c r="B26" s="87" t="s">
        <v>171</v>
      </c>
      <c r="C26" s="87" t="s">
        <v>1</v>
      </c>
      <c r="D26" s="134" t="s">
        <v>81</v>
      </c>
      <c r="E26" s="129">
        <v>569.44</v>
      </c>
      <c r="F26" s="131">
        <v>569.44</v>
      </c>
      <c r="G26" s="133">
        <v>569.44</v>
      </c>
      <c r="H26" s="132">
        <v>569.44</v>
      </c>
      <c r="I26" s="130">
        <v>0</v>
      </c>
      <c r="J26" s="127">
        <v>0</v>
      </c>
      <c r="K26" s="132">
        <v>0</v>
      </c>
      <c r="L26" s="130">
        <v>0</v>
      </c>
      <c r="M26" s="127">
        <v>0</v>
      </c>
      <c r="N26" s="132">
        <v>0</v>
      </c>
      <c r="O26" s="130">
        <v>0</v>
      </c>
      <c r="P26" s="131">
        <v>0</v>
      </c>
      <c r="Q26" s="133">
        <v>0</v>
      </c>
      <c r="R26" s="132">
        <v>0</v>
      </c>
      <c r="S26" s="130">
        <v>0</v>
      </c>
      <c r="T26" s="127">
        <v>0</v>
      </c>
      <c r="U26" s="132">
        <v>0</v>
      </c>
      <c r="V26" s="130">
        <v>0</v>
      </c>
      <c r="W26" s="131">
        <v>0</v>
      </c>
      <c r="X26" s="133">
        <v>0</v>
      </c>
      <c r="Y26" s="132">
        <v>0</v>
      </c>
      <c r="Z26" s="130">
        <v>0</v>
      </c>
      <c r="AA26" s="127">
        <v>0</v>
      </c>
      <c r="AB26" s="132">
        <v>0</v>
      </c>
      <c r="AC26" s="130">
        <v>0</v>
      </c>
      <c r="AD26" s="127">
        <v>0</v>
      </c>
      <c r="AE26" s="132">
        <v>0</v>
      </c>
      <c r="AF26" s="130">
        <v>0</v>
      </c>
      <c r="AG26" s="130">
        <v>0</v>
      </c>
      <c r="AH26" s="130">
        <v>0</v>
      </c>
      <c r="AI26" s="127">
        <v>0</v>
      </c>
      <c r="AJ26" s="133">
        <v>0</v>
      </c>
      <c r="AK26" s="132">
        <v>0</v>
      </c>
      <c r="AL26" s="127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38" ht="19.5" customHeight="1">
      <c r="A27" s="87"/>
      <c r="B27" s="87"/>
      <c r="C27" s="87"/>
      <c r="D27" s="134" t="s">
        <v>21</v>
      </c>
      <c r="E27" s="129">
        <v>35.06</v>
      </c>
      <c r="F27" s="131">
        <v>35.06</v>
      </c>
      <c r="G27" s="133">
        <v>35.06</v>
      </c>
      <c r="H27" s="132">
        <v>35.06</v>
      </c>
      <c r="I27" s="130">
        <v>0</v>
      </c>
      <c r="J27" s="127">
        <v>0</v>
      </c>
      <c r="K27" s="132">
        <v>0</v>
      </c>
      <c r="L27" s="130">
        <v>0</v>
      </c>
      <c r="M27" s="127">
        <v>0</v>
      </c>
      <c r="N27" s="132">
        <v>0</v>
      </c>
      <c r="O27" s="130">
        <v>0</v>
      </c>
      <c r="P27" s="131">
        <v>0</v>
      </c>
      <c r="Q27" s="133">
        <v>0</v>
      </c>
      <c r="R27" s="132">
        <v>0</v>
      </c>
      <c r="S27" s="130">
        <v>0</v>
      </c>
      <c r="T27" s="127">
        <v>0</v>
      </c>
      <c r="U27" s="132">
        <v>0</v>
      </c>
      <c r="V27" s="130">
        <v>0</v>
      </c>
      <c r="W27" s="131">
        <v>0</v>
      </c>
      <c r="X27" s="133">
        <v>0</v>
      </c>
      <c r="Y27" s="132">
        <v>0</v>
      </c>
      <c r="Z27" s="130">
        <v>0</v>
      </c>
      <c r="AA27" s="127">
        <v>0</v>
      </c>
      <c r="AB27" s="132">
        <v>0</v>
      </c>
      <c r="AC27" s="130">
        <v>0</v>
      </c>
      <c r="AD27" s="127">
        <v>0</v>
      </c>
      <c r="AE27" s="132">
        <v>0</v>
      </c>
      <c r="AF27" s="130">
        <v>0</v>
      </c>
      <c r="AG27" s="130">
        <v>0</v>
      </c>
      <c r="AH27" s="130">
        <v>0</v>
      </c>
      <c r="AI27" s="127">
        <v>0</v>
      </c>
      <c r="AJ27" s="133">
        <v>0</v>
      </c>
      <c r="AK27" s="132">
        <v>0</v>
      </c>
      <c r="AL27" s="127">
        <v>0</v>
      </c>
    </row>
    <row r="28" spans="1:38" ht="19.5" customHeight="1">
      <c r="A28" s="87" t="s">
        <v>54</v>
      </c>
      <c r="B28" s="87" t="s">
        <v>14</v>
      </c>
      <c r="C28" s="87" t="s">
        <v>174</v>
      </c>
      <c r="D28" s="134" t="s">
        <v>199</v>
      </c>
      <c r="E28" s="129">
        <v>35.06</v>
      </c>
      <c r="F28" s="131">
        <v>35.06</v>
      </c>
      <c r="G28" s="133">
        <v>35.06</v>
      </c>
      <c r="H28" s="132">
        <v>35.06</v>
      </c>
      <c r="I28" s="130">
        <v>0</v>
      </c>
      <c r="J28" s="127">
        <v>0</v>
      </c>
      <c r="K28" s="132">
        <v>0</v>
      </c>
      <c r="L28" s="130">
        <v>0</v>
      </c>
      <c r="M28" s="127">
        <v>0</v>
      </c>
      <c r="N28" s="132">
        <v>0</v>
      </c>
      <c r="O28" s="130">
        <v>0</v>
      </c>
      <c r="P28" s="131">
        <v>0</v>
      </c>
      <c r="Q28" s="133">
        <v>0</v>
      </c>
      <c r="R28" s="132">
        <v>0</v>
      </c>
      <c r="S28" s="130">
        <v>0</v>
      </c>
      <c r="T28" s="127">
        <v>0</v>
      </c>
      <c r="U28" s="132">
        <v>0</v>
      </c>
      <c r="V28" s="130">
        <v>0</v>
      </c>
      <c r="W28" s="131">
        <v>0</v>
      </c>
      <c r="X28" s="133">
        <v>0</v>
      </c>
      <c r="Y28" s="132">
        <v>0</v>
      </c>
      <c r="Z28" s="130">
        <v>0</v>
      </c>
      <c r="AA28" s="127">
        <v>0</v>
      </c>
      <c r="AB28" s="132">
        <v>0</v>
      </c>
      <c r="AC28" s="130">
        <v>0</v>
      </c>
      <c r="AD28" s="127">
        <v>0</v>
      </c>
      <c r="AE28" s="132">
        <v>0</v>
      </c>
      <c r="AF28" s="130">
        <v>0</v>
      </c>
      <c r="AG28" s="130">
        <v>0</v>
      </c>
      <c r="AH28" s="130">
        <v>0</v>
      </c>
      <c r="AI28" s="127">
        <v>0</v>
      </c>
      <c r="AJ28" s="133">
        <v>0</v>
      </c>
      <c r="AK28" s="132">
        <v>0</v>
      </c>
      <c r="AL28" s="127">
        <v>0</v>
      </c>
    </row>
    <row r="29" spans="1:38" ht="19.5" customHeight="1">
      <c r="A29" s="87"/>
      <c r="B29" s="87"/>
      <c r="C29" s="87"/>
      <c r="D29" s="134" t="s">
        <v>37</v>
      </c>
      <c r="E29" s="129">
        <v>1127.84</v>
      </c>
      <c r="F29" s="131">
        <v>1079.08</v>
      </c>
      <c r="G29" s="133">
        <v>1079.08</v>
      </c>
      <c r="H29" s="132">
        <v>1079.08</v>
      </c>
      <c r="I29" s="130">
        <v>0</v>
      </c>
      <c r="J29" s="127">
        <v>0</v>
      </c>
      <c r="K29" s="132">
        <v>0</v>
      </c>
      <c r="L29" s="130">
        <v>0</v>
      </c>
      <c r="M29" s="127">
        <v>0</v>
      </c>
      <c r="N29" s="132">
        <v>0</v>
      </c>
      <c r="O29" s="130">
        <v>0</v>
      </c>
      <c r="P29" s="131">
        <v>48.76</v>
      </c>
      <c r="Q29" s="133">
        <v>48.76</v>
      </c>
      <c r="R29" s="132">
        <v>0</v>
      </c>
      <c r="S29" s="130">
        <v>48.76</v>
      </c>
      <c r="T29" s="127">
        <v>0</v>
      </c>
      <c r="U29" s="132">
        <v>0</v>
      </c>
      <c r="V29" s="130">
        <v>0</v>
      </c>
      <c r="W29" s="131">
        <v>0</v>
      </c>
      <c r="X29" s="133">
        <v>0</v>
      </c>
      <c r="Y29" s="132">
        <v>0</v>
      </c>
      <c r="Z29" s="130">
        <v>0</v>
      </c>
      <c r="AA29" s="127">
        <v>0</v>
      </c>
      <c r="AB29" s="132">
        <v>0</v>
      </c>
      <c r="AC29" s="130">
        <v>0</v>
      </c>
      <c r="AD29" s="127">
        <v>0</v>
      </c>
      <c r="AE29" s="132">
        <v>0</v>
      </c>
      <c r="AF29" s="130">
        <v>0</v>
      </c>
      <c r="AG29" s="130">
        <v>0</v>
      </c>
      <c r="AH29" s="130">
        <v>0</v>
      </c>
      <c r="AI29" s="127">
        <v>0</v>
      </c>
      <c r="AJ29" s="133">
        <v>0</v>
      </c>
      <c r="AK29" s="132">
        <v>0</v>
      </c>
      <c r="AL29" s="127">
        <v>0</v>
      </c>
    </row>
    <row r="30" spans="1:38" ht="19.5" customHeight="1">
      <c r="A30" s="87"/>
      <c r="B30" s="87"/>
      <c r="C30" s="87"/>
      <c r="D30" s="134" t="s">
        <v>45</v>
      </c>
      <c r="E30" s="129">
        <v>48.76</v>
      </c>
      <c r="F30" s="131">
        <v>0</v>
      </c>
      <c r="G30" s="133">
        <v>0</v>
      </c>
      <c r="H30" s="132">
        <v>0</v>
      </c>
      <c r="I30" s="130">
        <v>0</v>
      </c>
      <c r="J30" s="127">
        <v>0</v>
      </c>
      <c r="K30" s="132">
        <v>0</v>
      </c>
      <c r="L30" s="130">
        <v>0</v>
      </c>
      <c r="M30" s="127">
        <v>0</v>
      </c>
      <c r="N30" s="132">
        <v>0</v>
      </c>
      <c r="O30" s="130">
        <v>0</v>
      </c>
      <c r="P30" s="131">
        <v>48.76</v>
      </c>
      <c r="Q30" s="133">
        <v>48.76</v>
      </c>
      <c r="R30" s="132">
        <v>0</v>
      </c>
      <c r="S30" s="130">
        <v>48.76</v>
      </c>
      <c r="T30" s="127">
        <v>0</v>
      </c>
      <c r="U30" s="132">
        <v>0</v>
      </c>
      <c r="V30" s="130">
        <v>0</v>
      </c>
      <c r="W30" s="131">
        <v>0</v>
      </c>
      <c r="X30" s="133">
        <v>0</v>
      </c>
      <c r="Y30" s="132">
        <v>0</v>
      </c>
      <c r="Z30" s="130">
        <v>0</v>
      </c>
      <c r="AA30" s="127">
        <v>0</v>
      </c>
      <c r="AB30" s="132">
        <v>0</v>
      </c>
      <c r="AC30" s="130">
        <v>0</v>
      </c>
      <c r="AD30" s="127">
        <v>0</v>
      </c>
      <c r="AE30" s="132">
        <v>0</v>
      </c>
      <c r="AF30" s="130">
        <v>0</v>
      </c>
      <c r="AG30" s="130">
        <v>0</v>
      </c>
      <c r="AH30" s="130">
        <v>0</v>
      </c>
      <c r="AI30" s="127">
        <v>0</v>
      </c>
      <c r="AJ30" s="133">
        <v>0</v>
      </c>
      <c r="AK30" s="132">
        <v>0</v>
      </c>
      <c r="AL30" s="127">
        <v>0</v>
      </c>
    </row>
    <row r="31" spans="1:38" ht="19.5" customHeight="1">
      <c r="A31" s="87" t="s">
        <v>97</v>
      </c>
      <c r="B31" s="87" t="s">
        <v>1</v>
      </c>
      <c r="C31" s="87" t="s">
        <v>170</v>
      </c>
      <c r="D31" s="134" t="s">
        <v>43</v>
      </c>
      <c r="E31" s="129">
        <v>48.76</v>
      </c>
      <c r="F31" s="131">
        <v>0</v>
      </c>
      <c r="G31" s="133">
        <v>0</v>
      </c>
      <c r="H31" s="132">
        <v>0</v>
      </c>
      <c r="I31" s="130">
        <v>0</v>
      </c>
      <c r="J31" s="127">
        <v>0</v>
      </c>
      <c r="K31" s="132">
        <v>0</v>
      </c>
      <c r="L31" s="130">
        <v>0</v>
      </c>
      <c r="M31" s="127">
        <v>0</v>
      </c>
      <c r="N31" s="132">
        <v>0</v>
      </c>
      <c r="O31" s="130">
        <v>0</v>
      </c>
      <c r="P31" s="131">
        <v>48.76</v>
      </c>
      <c r="Q31" s="133">
        <v>48.76</v>
      </c>
      <c r="R31" s="132">
        <v>0</v>
      </c>
      <c r="S31" s="130">
        <v>48.76</v>
      </c>
      <c r="T31" s="127">
        <v>0</v>
      </c>
      <c r="U31" s="132">
        <v>0</v>
      </c>
      <c r="V31" s="130">
        <v>0</v>
      </c>
      <c r="W31" s="131">
        <v>0</v>
      </c>
      <c r="X31" s="133">
        <v>0</v>
      </c>
      <c r="Y31" s="132">
        <v>0</v>
      </c>
      <c r="Z31" s="130">
        <v>0</v>
      </c>
      <c r="AA31" s="127">
        <v>0</v>
      </c>
      <c r="AB31" s="132">
        <v>0</v>
      </c>
      <c r="AC31" s="130">
        <v>0</v>
      </c>
      <c r="AD31" s="127">
        <v>0</v>
      </c>
      <c r="AE31" s="132">
        <v>0</v>
      </c>
      <c r="AF31" s="130">
        <v>0</v>
      </c>
      <c r="AG31" s="130">
        <v>0</v>
      </c>
      <c r="AH31" s="130">
        <v>0</v>
      </c>
      <c r="AI31" s="127">
        <v>0</v>
      </c>
      <c r="AJ31" s="133">
        <v>0</v>
      </c>
      <c r="AK31" s="132">
        <v>0</v>
      </c>
      <c r="AL31" s="127">
        <v>0</v>
      </c>
    </row>
    <row r="32" spans="1:38" ht="19.5" customHeight="1">
      <c r="A32" s="87"/>
      <c r="B32" s="87"/>
      <c r="C32" s="87"/>
      <c r="D32" s="134" t="s">
        <v>98</v>
      </c>
      <c r="E32" s="129">
        <v>1079.08</v>
      </c>
      <c r="F32" s="131">
        <v>1079.08</v>
      </c>
      <c r="G32" s="133">
        <v>1079.08</v>
      </c>
      <c r="H32" s="132">
        <v>1079.08</v>
      </c>
      <c r="I32" s="130">
        <v>0</v>
      </c>
      <c r="J32" s="127">
        <v>0</v>
      </c>
      <c r="K32" s="132">
        <v>0</v>
      </c>
      <c r="L32" s="130">
        <v>0</v>
      </c>
      <c r="M32" s="127">
        <v>0</v>
      </c>
      <c r="N32" s="132">
        <v>0</v>
      </c>
      <c r="O32" s="130">
        <v>0</v>
      </c>
      <c r="P32" s="131">
        <v>0</v>
      </c>
      <c r="Q32" s="133">
        <v>0</v>
      </c>
      <c r="R32" s="132">
        <v>0</v>
      </c>
      <c r="S32" s="130">
        <v>0</v>
      </c>
      <c r="T32" s="127">
        <v>0</v>
      </c>
      <c r="U32" s="132">
        <v>0</v>
      </c>
      <c r="V32" s="130">
        <v>0</v>
      </c>
      <c r="W32" s="131">
        <v>0</v>
      </c>
      <c r="X32" s="133">
        <v>0</v>
      </c>
      <c r="Y32" s="132">
        <v>0</v>
      </c>
      <c r="Z32" s="130">
        <v>0</v>
      </c>
      <c r="AA32" s="127">
        <v>0</v>
      </c>
      <c r="AB32" s="132">
        <v>0</v>
      </c>
      <c r="AC32" s="130">
        <v>0</v>
      </c>
      <c r="AD32" s="127">
        <v>0</v>
      </c>
      <c r="AE32" s="132">
        <v>0</v>
      </c>
      <c r="AF32" s="130">
        <v>0</v>
      </c>
      <c r="AG32" s="130">
        <v>0</v>
      </c>
      <c r="AH32" s="130">
        <v>0</v>
      </c>
      <c r="AI32" s="127">
        <v>0</v>
      </c>
      <c r="AJ32" s="133">
        <v>0</v>
      </c>
      <c r="AK32" s="132">
        <v>0</v>
      </c>
      <c r="AL32" s="127">
        <v>0</v>
      </c>
    </row>
    <row r="33" spans="1:38" ht="19.5" customHeight="1">
      <c r="A33" s="87" t="s">
        <v>97</v>
      </c>
      <c r="B33" s="87" t="s">
        <v>171</v>
      </c>
      <c r="C33" s="87" t="s">
        <v>174</v>
      </c>
      <c r="D33" s="134" t="s">
        <v>41</v>
      </c>
      <c r="E33" s="129">
        <v>770.22</v>
      </c>
      <c r="F33" s="131">
        <v>770.22</v>
      </c>
      <c r="G33" s="133">
        <v>770.22</v>
      </c>
      <c r="H33" s="132">
        <v>770.22</v>
      </c>
      <c r="I33" s="130">
        <v>0</v>
      </c>
      <c r="J33" s="127">
        <v>0</v>
      </c>
      <c r="K33" s="132">
        <v>0</v>
      </c>
      <c r="L33" s="130">
        <v>0</v>
      </c>
      <c r="M33" s="127">
        <v>0</v>
      </c>
      <c r="N33" s="132">
        <v>0</v>
      </c>
      <c r="O33" s="130">
        <v>0</v>
      </c>
      <c r="P33" s="131">
        <v>0</v>
      </c>
      <c r="Q33" s="133">
        <v>0</v>
      </c>
      <c r="R33" s="132">
        <v>0</v>
      </c>
      <c r="S33" s="130">
        <v>0</v>
      </c>
      <c r="T33" s="127">
        <v>0</v>
      </c>
      <c r="U33" s="132">
        <v>0</v>
      </c>
      <c r="V33" s="130">
        <v>0</v>
      </c>
      <c r="W33" s="131">
        <v>0</v>
      </c>
      <c r="X33" s="133">
        <v>0</v>
      </c>
      <c r="Y33" s="132">
        <v>0</v>
      </c>
      <c r="Z33" s="130">
        <v>0</v>
      </c>
      <c r="AA33" s="127">
        <v>0</v>
      </c>
      <c r="AB33" s="132">
        <v>0</v>
      </c>
      <c r="AC33" s="130">
        <v>0</v>
      </c>
      <c r="AD33" s="127">
        <v>0</v>
      </c>
      <c r="AE33" s="132">
        <v>0</v>
      </c>
      <c r="AF33" s="130">
        <v>0</v>
      </c>
      <c r="AG33" s="130">
        <v>0</v>
      </c>
      <c r="AH33" s="130">
        <v>0</v>
      </c>
      <c r="AI33" s="127">
        <v>0</v>
      </c>
      <c r="AJ33" s="133">
        <v>0</v>
      </c>
      <c r="AK33" s="132">
        <v>0</v>
      </c>
      <c r="AL33" s="127">
        <v>0</v>
      </c>
    </row>
    <row r="34" spans="1:38" ht="19.5" customHeight="1">
      <c r="A34" s="87" t="s">
        <v>97</v>
      </c>
      <c r="B34" s="87" t="s">
        <v>171</v>
      </c>
      <c r="C34" s="87" t="s">
        <v>115</v>
      </c>
      <c r="D34" s="134" t="s">
        <v>29</v>
      </c>
      <c r="E34" s="129">
        <v>75.01</v>
      </c>
      <c r="F34" s="131">
        <v>75.01</v>
      </c>
      <c r="G34" s="133">
        <v>75.01</v>
      </c>
      <c r="H34" s="132">
        <v>75.01</v>
      </c>
      <c r="I34" s="130">
        <v>0</v>
      </c>
      <c r="J34" s="127">
        <v>0</v>
      </c>
      <c r="K34" s="132">
        <v>0</v>
      </c>
      <c r="L34" s="130">
        <v>0</v>
      </c>
      <c r="M34" s="127">
        <v>0</v>
      </c>
      <c r="N34" s="132">
        <v>0</v>
      </c>
      <c r="O34" s="130">
        <v>0</v>
      </c>
      <c r="P34" s="131">
        <v>0</v>
      </c>
      <c r="Q34" s="133">
        <v>0</v>
      </c>
      <c r="R34" s="132">
        <v>0</v>
      </c>
      <c r="S34" s="130">
        <v>0</v>
      </c>
      <c r="T34" s="127">
        <v>0</v>
      </c>
      <c r="U34" s="132">
        <v>0</v>
      </c>
      <c r="V34" s="130">
        <v>0</v>
      </c>
      <c r="W34" s="131">
        <v>0</v>
      </c>
      <c r="X34" s="133">
        <v>0</v>
      </c>
      <c r="Y34" s="132">
        <v>0</v>
      </c>
      <c r="Z34" s="130">
        <v>0</v>
      </c>
      <c r="AA34" s="127">
        <v>0</v>
      </c>
      <c r="AB34" s="132">
        <v>0</v>
      </c>
      <c r="AC34" s="130">
        <v>0</v>
      </c>
      <c r="AD34" s="127">
        <v>0</v>
      </c>
      <c r="AE34" s="132">
        <v>0</v>
      </c>
      <c r="AF34" s="130">
        <v>0</v>
      </c>
      <c r="AG34" s="130">
        <v>0</v>
      </c>
      <c r="AH34" s="130">
        <v>0</v>
      </c>
      <c r="AI34" s="127">
        <v>0</v>
      </c>
      <c r="AJ34" s="133">
        <v>0</v>
      </c>
      <c r="AK34" s="132">
        <v>0</v>
      </c>
      <c r="AL34" s="127">
        <v>0</v>
      </c>
    </row>
    <row r="35" spans="1:38" ht="19.5" customHeight="1">
      <c r="A35" s="87" t="s">
        <v>97</v>
      </c>
      <c r="B35" s="87" t="s">
        <v>171</v>
      </c>
      <c r="C35" s="87" t="s">
        <v>62</v>
      </c>
      <c r="D35" s="134" t="s">
        <v>175</v>
      </c>
      <c r="E35" s="129">
        <v>233.85</v>
      </c>
      <c r="F35" s="131">
        <v>233.85</v>
      </c>
      <c r="G35" s="133">
        <v>233.85</v>
      </c>
      <c r="H35" s="132">
        <v>233.85</v>
      </c>
      <c r="I35" s="130">
        <v>0</v>
      </c>
      <c r="J35" s="127">
        <v>0</v>
      </c>
      <c r="K35" s="132">
        <v>0</v>
      </c>
      <c r="L35" s="130">
        <v>0</v>
      </c>
      <c r="M35" s="127">
        <v>0</v>
      </c>
      <c r="N35" s="132">
        <v>0</v>
      </c>
      <c r="O35" s="130">
        <v>0</v>
      </c>
      <c r="P35" s="131">
        <v>0</v>
      </c>
      <c r="Q35" s="133">
        <v>0</v>
      </c>
      <c r="R35" s="132">
        <v>0</v>
      </c>
      <c r="S35" s="130">
        <v>0</v>
      </c>
      <c r="T35" s="127">
        <v>0</v>
      </c>
      <c r="U35" s="132">
        <v>0</v>
      </c>
      <c r="V35" s="130">
        <v>0</v>
      </c>
      <c r="W35" s="131">
        <v>0</v>
      </c>
      <c r="X35" s="133">
        <v>0</v>
      </c>
      <c r="Y35" s="132">
        <v>0</v>
      </c>
      <c r="Z35" s="130">
        <v>0</v>
      </c>
      <c r="AA35" s="127">
        <v>0</v>
      </c>
      <c r="AB35" s="132">
        <v>0</v>
      </c>
      <c r="AC35" s="130">
        <v>0</v>
      </c>
      <c r="AD35" s="127">
        <v>0</v>
      </c>
      <c r="AE35" s="132">
        <v>0</v>
      </c>
      <c r="AF35" s="130">
        <v>0</v>
      </c>
      <c r="AG35" s="130">
        <v>0</v>
      </c>
      <c r="AH35" s="130">
        <v>0</v>
      </c>
      <c r="AI35" s="127">
        <v>0</v>
      </c>
      <c r="AJ35" s="133">
        <v>0</v>
      </c>
      <c r="AK35" s="132">
        <v>0</v>
      </c>
      <c r="AL35" s="127">
        <v>0</v>
      </c>
    </row>
    <row r="36" spans="1:38" ht="19.5" customHeight="1">
      <c r="A36" s="87"/>
      <c r="B36" s="87"/>
      <c r="C36" s="87"/>
      <c r="D36" s="134" t="s">
        <v>189</v>
      </c>
      <c r="E36" s="129">
        <v>1377.84</v>
      </c>
      <c r="F36" s="131">
        <v>1377.84</v>
      </c>
      <c r="G36" s="133">
        <v>1377.84</v>
      </c>
      <c r="H36" s="132">
        <v>1377.84</v>
      </c>
      <c r="I36" s="130">
        <v>0</v>
      </c>
      <c r="J36" s="127">
        <v>0</v>
      </c>
      <c r="K36" s="132">
        <v>0</v>
      </c>
      <c r="L36" s="130">
        <v>0</v>
      </c>
      <c r="M36" s="127">
        <v>0</v>
      </c>
      <c r="N36" s="132">
        <v>0</v>
      </c>
      <c r="O36" s="130">
        <v>0</v>
      </c>
      <c r="P36" s="131">
        <v>0</v>
      </c>
      <c r="Q36" s="133">
        <v>0</v>
      </c>
      <c r="R36" s="132">
        <v>0</v>
      </c>
      <c r="S36" s="130">
        <v>0</v>
      </c>
      <c r="T36" s="127">
        <v>0</v>
      </c>
      <c r="U36" s="132">
        <v>0</v>
      </c>
      <c r="V36" s="130">
        <v>0</v>
      </c>
      <c r="W36" s="131">
        <v>0</v>
      </c>
      <c r="X36" s="133">
        <v>0</v>
      </c>
      <c r="Y36" s="132">
        <v>0</v>
      </c>
      <c r="Z36" s="130">
        <v>0</v>
      </c>
      <c r="AA36" s="127">
        <v>0</v>
      </c>
      <c r="AB36" s="132">
        <v>0</v>
      </c>
      <c r="AC36" s="130">
        <v>0</v>
      </c>
      <c r="AD36" s="127">
        <v>0</v>
      </c>
      <c r="AE36" s="132">
        <v>0</v>
      </c>
      <c r="AF36" s="130">
        <v>0</v>
      </c>
      <c r="AG36" s="130">
        <v>0</v>
      </c>
      <c r="AH36" s="130">
        <v>0</v>
      </c>
      <c r="AI36" s="127">
        <v>0</v>
      </c>
      <c r="AJ36" s="133">
        <v>0</v>
      </c>
      <c r="AK36" s="132">
        <v>0</v>
      </c>
      <c r="AL36" s="127">
        <v>0</v>
      </c>
    </row>
    <row r="37" spans="1:38" ht="19.5" customHeight="1">
      <c r="A37" s="87"/>
      <c r="B37" s="87"/>
      <c r="C37" s="87"/>
      <c r="D37" s="134" t="s">
        <v>39</v>
      </c>
      <c r="E37" s="129">
        <v>1377.84</v>
      </c>
      <c r="F37" s="131">
        <v>1377.84</v>
      </c>
      <c r="G37" s="133">
        <v>1377.84</v>
      </c>
      <c r="H37" s="132">
        <v>1377.84</v>
      </c>
      <c r="I37" s="130">
        <v>0</v>
      </c>
      <c r="J37" s="127">
        <v>0</v>
      </c>
      <c r="K37" s="132">
        <v>0</v>
      </c>
      <c r="L37" s="130">
        <v>0</v>
      </c>
      <c r="M37" s="127">
        <v>0</v>
      </c>
      <c r="N37" s="132">
        <v>0</v>
      </c>
      <c r="O37" s="130">
        <v>0</v>
      </c>
      <c r="P37" s="131">
        <v>0</v>
      </c>
      <c r="Q37" s="133">
        <v>0</v>
      </c>
      <c r="R37" s="132">
        <v>0</v>
      </c>
      <c r="S37" s="130">
        <v>0</v>
      </c>
      <c r="T37" s="127">
        <v>0</v>
      </c>
      <c r="U37" s="132">
        <v>0</v>
      </c>
      <c r="V37" s="130">
        <v>0</v>
      </c>
      <c r="W37" s="131">
        <v>0</v>
      </c>
      <c r="X37" s="133">
        <v>0</v>
      </c>
      <c r="Y37" s="132">
        <v>0</v>
      </c>
      <c r="Z37" s="130">
        <v>0</v>
      </c>
      <c r="AA37" s="127">
        <v>0</v>
      </c>
      <c r="AB37" s="132">
        <v>0</v>
      </c>
      <c r="AC37" s="130">
        <v>0</v>
      </c>
      <c r="AD37" s="127">
        <v>0</v>
      </c>
      <c r="AE37" s="132">
        <v>0</v>
      </c>
      <c r="AF37" s="130">
        <v>0</v>
      </c>
      <c r="AG37" s="130">
        <v>0</v>
      </c>
      <c r="AH37" s="130">
        <v>0</v>
      </c>
      <c r="AI37" s="127">
        <v>0</v>
      </c>
      <c r="AJ37" s="133">
        <v>0</v>
      </c>
      <c r="AK37" s="132">
        <v>0</v>
      </c>
      <c r="AL37" s="127">
        <v>0</v>
      </c>
    </row>
    <row r="38" spans="1:38" ht="19.5" customHeight="1">
      <c r="A38" s="87" t="s">
        <v>82</v>
      </c>
      <c r="B38" s="87" t="s">
        <v>115</v>
      </c>
      <c r="C38" s="87" t="s">
        <v>174</v>
      </c>
      <c r="D38" s="134" t="s">
        <v>215</v>
      </c>
      <c r="E38" s="129">
        <v>1195.84</v>
      </c>
      <c r="F38" s="131">
        <v>1195.84</v>
      </c>
      <c r="G38" s="133">
        <v>1195.84</v>
      </c>
      <c r="H38" s="132">
        <v>1195.84</v>
      </c>
      <c r="I38" s="130">
        <v>0</v>
      </c>
      <c r="J38" s="127">
        <v>0</v>
      </c>
      <c r="K38" s="132">
        <v>0</v>
      </c>
      <c r="L38" s="130">
        <v>0</v>
      </c>
      <c r="M38" s="127">
        <v>0</v>
      </c>
      <c r="N38" s="132">
        <v>0</v>
      </c>
      <c r="O38" s="130">
        <v>0</v>
      </c>
      <c r="P38" s="131">
        <v>0</v>
      </c>
      <c r="Q38" s="133">
        <v>0</v>
      </c>
      <c r="R38" s="132">
        <v>0</v>
      </c>
      <c r="S38" s="130">
        <v>0</v>
      </c>
      <c r="T38" s="127">
        <v>0</v>
      </c>
      <c r="U38" s="132">
        <v>0</v>
      </c>
      <c r="V38" s="130">
        <v>0</v>
      </c>
      <c r="W38" s="131">
        <v>0</v>
      </c>
      <c r="X38" s="133">
        <v>0</v>
      </c>
      <c r="Y38" s="132">
        <v>0</v>
      </c>
      <c r="Z38" s="130">
        <v>0</v>
      </c>
      <c r="AA38" s="127">
        <v>0</v>
      </c>
      <c r="AB38" s="132">
        <v>0</v>
      </c>
      <c r="AC38" s="130">
        <v>0</v>
      </c>
      <c r="AD38" s="127">
        <v>0</v>
      </c>
      <c r="AE38" s="132">
        <v>0</v>
      </c>
      <c r="AF38" s="130">
        <v>0</v>
      </c>
      <c r="AG38" s="130">
        <v>0</v>
      </c>
      <c r="AH38" s="130">
        <v>0</v>
      </c>
      <c r="AI38" s="127">
        <v>0</v>
      </c>
      <c r="AJ38" s="133">
        <v>0</v>
      </c>
      <c r="AK38" s="132">
        <v>0</v>
      </c>
      <c r="AL38" s="127">
        <v>0</v>
      </c>
    </row>
    <row r="39" spans="1:38" ht="19.5" customHeight="1">
      <c r="A39" s="87" t="s">
        <v>82</v>
      </c>
      <c r="B39" s="87" t="s">
        <v>115</v>
      </c>
      <c r="C39" s="87" t="s">
        <v>62</v>
      </c>
      <c r="D39" s="134" t="s">
        <v>26</v>
      </c>
      <c r="E39" s="129">
        <v>182</v>
      </c>
      <c r="F39" s="131">
        <v>182</v>
      </c>
      <c r="G39" s="133">
        <v>182</v>
      </c>
      <c r="H39" s="132">
        <v>182</v>
      </c>
      <c r="I39" s="130">
        <v>0</v>
      </c>
      <c r="J39" s="127">
        <v>0</v>
      </c>
      <c r="K39" s="132">
        <v>0</v>
      </c>
      <c r="L39" s="130">
        <v>0</v>
      </c>
      <c r="M39" s="127">
        <v>0</v>
      </c>
      <c r="N39" s="132">
        <v>0</v>
      </c>
      <c r="O39" s="130">
        <v>0</v>
      </c>
      <c r="P39" s="131">
        <v>0</v>
      </c>
      <c r="Q39" s="133">
        <v>0</v>
      </c>
      <c r="R39" s="132">
        <v>0</v>
      </c>
      <c r="S39" s="130">
        <v>0</v>
      </c>
      <c r="T39" s="127">
        <v>0</v>
      </c>
      <c r="U39" s="132">
        <v>0</v>
      </c>
      <c r="V39" s="130">
        <v>0</v>
      </c>
      <c r="W39" s="131">
        <v>0</v>
      </c>
      <c r="X39" s="133">
        <v>0</v>
      </c>
      <c r="Y39" s="132">
        <v>0</v>
      </c>
      <c r="Z39" s="130">
        <v>0</v>
      </c>
      <c r="AA39" s="127">
        <v>0</v>
      </c>
      <c r="AB39" s="132">
        <v>0</v>
      </c>
      <c r="AC39" s="130">
        <v>0</v>
      </c>
      <c r="AD39" s="127">
        <v>0</v>
      </c>
      <c r="AE39" s="132">
        <v>0</v>
      </c>
      <c r="AF39" s="130">
        <v>0</v>
      </c>
      <c r="AG39" s="130">
        <v>0</v>
      </c>
      <c r="AH39" s="130">
        <v>0</v>
      </c>
      <c r="AI39" s="127">
        <v>0</v>
      </c>
      <c r="AJ39" s="133">
        <v>0</v>
      </c>
      <c r="AK39" s="132">
        <v>0</v>
      </c>
      <c r="AL39" s="127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17" right="0.16" top="0.5" bottom="0.33" header="0" footer="0"/>
  <pageSetup fitToHeight="100" fitToWidth="1" horizontalDpi="300" verticalDpi="300" orientation="landscape" paperSize="9" scale="52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2">
      <selection activeCell="D25" sqref="D2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1" t="s">
        <v>122</v>
      </c>
      <c r="N1" s="51"/>
    </row>
    <row r="2" spans="1:14" ht="22.5" customHeight="1">
      <c r="A2" s="74" t="s">
        <v>113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1"/>
    </row>
    <row r="3" spans="1:14" ht="19.5" customHeight="1">
      <c r="A3" s="88" t="s">
        <v>196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0" t="s">
        <v>110</v>
      </c>
      <c r="N3" s="37"/>
    </row>
    <row r="4" spans="1:14" ht="19.5" customHeight="1">
      <c r="A4" s="108" t="s">
        <v>56</v>
      </c>
      <c r="B4" s="108"/>
      <c r="C4" s="108"/>
      <c r="D4" s="113"/>
      <c r="E4" s="206" t="s">
        <v>51</v>
      </c>
      <c r="F4" s="206" t="s">
        <v>195</v>
      </c>
      <c r="G4" s="207" t="s">
        <v>64</v>
      </c>
      <c r="H4" s="207" t="s">
        <v>89</v>
      </c>
      <c r="I4" s="206" t="s">
        <v>100</v>
      </c>
      <c r="J4" s="207" t="s">
        <v>147</v>
      </c>
      <c r="K4" s="207" t="s">
        <v>117</v>
      </c>
      <c r="L4" s="206" t="s">
        <v>102</v>
      </c>
      <c r="M4" s="205" t="s">
        <v>205</v>
      </c>
      <c r="N4" s="37"/>
    </row>
    <row r="5" spans="1:14" ht="19.5" customHeight="1">
      <c r="A5" s="100" t="s">
        <v>213</v>
      </c>
      <c r="B5" s="100"/>
      <c r="C5" s="109"/>
      <c r="D5" s="206" t="s">
        <v>66</v>
      </c>
      <c r="E5" s="206"/>
      <c r="F5" s="206"/>
      <c r="G5" s="207"/>
      <c r="H5" s="207"/>
      <c r="I5" s="206"/>
      <c r="J5" s="207"/>
      <c r="K5" s="207"/>
      <c r="L5" s="206"/>
      <c r="M5" s="205"/>
      <c r="N5" s="37"/>
    </row>
    <row r="6" spans="1:14" ht="18" customHeight="1">
      <c r="A6" s="48" t="s">
        <v>91</v>
      </c>
      <c r="B6" s="48" t="s">
        <v>154</v>
      </c>
      <c r="C6" s="47" t="s">
        <v>152</v>
      </c>
      <c r="D6" s="206"/>
      <c r="E6" s="206"/>
      <c r="F6" s="206"/>
      <c r="G6" s="207"/>
      <c r="H6" s="207"/>
      <c r="I6" s="206"/>
      <c r="J6" s="207"/>
      <c r="K6" s="207"/>
      <c r="L6" s="206"/>
      <c r="M6" s="205"/>
      <c r="N6" s="37"/>
    </row>
    <row r="7" spans="1:14" ht="19.5" customHeight="1">
      <c r="A7" s="87"/>
      <c r="B7" s="87"/>
      <c r="C7" s="87"/>
      <c r="D7" s="134" t="s">
        <v>51</v>
      </c>
      <c r="E7" s="129">
        <v>10658.13</v>
      </c>
      <c r="F7" s="129">
        <v>3375.59</v>
      </c>
      <c r="G7" s="129">
        <v>5138.96</v>
      </c>
      <c r="H7" s="129">
        <v>248.08</v>
      </c>
      <c r="I7" s="131">
        <v>1093.13</v>
      </c>
      <c r="J7" s="125">
        <v>0</v>
      </c>
      <c r="K7" s="131">
        <v>0</v>
      </c>
      <c r="L7" s="126">
        <v>497.35</v>
      </c>
      <c r="M7" s="126">
        <v>305.02</v>
      </c>
      <c r="N7" s="61"/>
    </row>
    <row r="8" spans="1:14" ht="19.5" customHeight="1">
      <c r="A8" s="87"/>
      <c r="B8" s="87"/>
      <c r="C8" s="87"/>
      <c r="D8" s="134" t="s">
        <v>93</v>
      </c>
      <c r="E8" s="129">
        <v>9507.54</v>
      </c>
      <c r="F8" s="129">
        <v>3339.15</v>
      </c>
      <c r="G8" s="129">
        <v>5137.16</v>
      </c>
      <c r="H8" s="129">
        <v>248.08</v>
      </c>
      <c r="I8" s="131">
        <v>11.37</v>
      </c>
      <c r="J8" s="125">
        <v>0</v>
      </c>
      <c r="K8" s="131">
        <v>0</v>
      </c>
      <c r="L8" s="126">
        <v>466.76</v>
      </c>
      <c r="M8" s="126">
        <v>305.02</v>
      </c>
      <c r="N8" s="52"/>
    </row>
    <row r="9" spans="1:14" ht="19.5" customHeight="1">
      <c r="A9" s="87"/>
      <c r="B9" s="87"/>
      <c r="C9" s="87"/>
      <c r="D9" s="134" t="s">
        <v>123</v>
      </c>
      <c r="E9" s="129">
        <v>9507.54</v>
      </c>
      <c r="F9" s="129">
        <v>3339.15</v>
      </c>
      <c r="G9" s="129">
        <v>5137.16</v>
      </c>
      <c r="H9" s="129">
        <v>248.08</v>
      </c>
      <c r="I9" s="131">
        <v>11.37</v>
      </c>
      <c r="J9" s="125">
        <v>0</v>
      </c>
      <c r="K9" s="131">
        <v>0</v>
      </c>
      <c r="L9" s="126">
        <v>466.76</v>
      </c>
      <c r="M9" s="126">
        <v>305.02</v>
      </c>
      <c r="N9" s="21"/>
    </row>
    <row r="10" spans="1:14" ht="19.5" customHeight="1">
      <c r="A10" s="87" t="s">
        <v>55</v>
      </c>
      <c r="B10" s="87" t="s">
        <v>115</v>
      </c>
      <c r="C10" s="87" t="s">
        <v>174</v>
      </c>
      <c r="D10" s="134" t="s">
        <v>161</v>
      </c>
      <c r="E10" s="129">
        <v>8651.28</v>
      </c>
      <c r="F10" s="129">
        <v>2976.93</v>
      </c>
      <c r="G10" s="129">
        <v>5125.92</v>
      </c>
      <c r="H10" s="129">
        <v>248.08</v>
      </c>
      <c r="I10" s="131">
        <v>0</v>
      </c>
      <c r="J10" s="125">
        <v>0</v>
      </c>
      <c r="K10" s="131">
        <v>0</v>
      </c>
      <c r="L10" s="126">
        <v>0</v>
      </c>
      <c r="M10" s="126">
        <v>300.35</v>
      </c>
      <c r="N10" s="21"/>
    </row>
    <row r="11" spans="1:14" ht="19.5" customHeight="1">
      <c r="A11" s="87" t="s">
        <v>55</v>
      </c>
      <c r="B11" s="87" t="s">
        <v>115</v>
      </c>
      <c r="C11" s="87" t="s">
        <v>62</v>
      </c>
      <c r="D11" s="134" t="s">
        <v>183</v>
      </c>
      <c r="E11" s="129">
        <v>351.63</v>
      </c>
      <c r="F11" s="129">
        <v>124.69</v>
      </c>
      <c r="G11" s="129">
        <v>0</v>
      </c>
      <c r="H11" s="129">
        <v>0</v>
      </c>
      <c r="I11" s="131">
        <v>6.19</v>
      </c>
      <c r="J11" s="125">
        <v>0</v>
      </c>
      <c r="K11" s="131">
        <v>0</v>
      </c>
      <c r="L11" s="126">
        <v>216.08</v>
      </c>
      <c r="M11" s="126">
        <v>4.67</v>
      </c>
      <c r="N11" s="21"/>
    </row>
    <row r="12" spans="1:14" ht="19.5" customHeight="1">
      <c r="A12" s="87" t="s">
        <v>55</v>
      </c>
      <c r="B12" s="87" t="s">
        <v>115</v>
      </c>
      <c r="C12" s="87" t="s">
        <v>13</v>
      </c>
      <c r="D12" s="134" t="s">
        <v>181</v>
      </c>
      <c r="E12" s="129">
        <v>504.63</v>
      </c>
      <c r="F12" s="129">
        <v>237.53</v>
      </c>
      <c r="G12" s="129">
        <v>11.24</v>
      </c>
      <c r="H12" s="129">
        <v>0</v>
      </c>
      <c r="I12" s="131">
        <v>5.18</v>
      </c>
      <c r="J12" s="125">
        <v>0</v>
      </c>
      <c r="K12" s="131">
        <v>0</v>
      </c>
      <c r="L12" s="126">
        <v>250.68</v>
      </c>
      <c r="M12" s="126">
        <v>0</v>
      </c>
      <c r="N12" s="21"/>
    </row>
    <row r="13" spans="1:14" ht="19.5" customHeight="1">
      <c r="A13" s="87"/>
      <c r="B13" s="87"/>
      <c r="C13" s="87"/>
      <c r="D13" s="134" t="s">
        <v>165</v>
      </c>
      <c r="E13" s="129">
        <v>71.51</v>
      </c>
      <c r="F13" s="129">
        <v>36.44</v>
      </c>
      <c r="G13" s="129">
        <v>1.8</v>
      </c>
      <c r="H13" s="129">
        <v>0</v>
      </c>
      <c r="I13" s="131">
        <v>2.68</v>
      </c>
      <c r="J13" s="125">
        <v>0</v>
      </c>
      <c r="K13" s="131">
        <v>0</v>
      </c>
      <c r="L13" s="126">
        <v>30.59</v>
      </c>
      <c r="M13" s="126">
        <v>0</v>
      </c>
      <c r="N13" s="21"/>
    </row>
    <row r="14" spans="1:14" ht="19.5" customHeight="1">
      <c r="A14" s="87"/>
      <c r="B14" s="87"/>
      <c r="C14" s="87"/>
      <c r="D14" s="134" t="s">
        <v>74</v>
      </c>
      <c r="E14" s="129">
        <v>71.51</v>
      </c>
      <c r="F14" s="129">
        <v>36.44</v>
      </c>
      <c r="G14" s="129">
        <v>1.8</v>
      </c>
      <c r="H14" s="129">
        <v>0</v>
      </c>
      <c r="I14" s="131">
        <v>2.68</v>
      </c>
      <c r="J14" s="125">
        <v>0</v>
      </c>
      <c r="K14" s="131">
        <v>0</v>
      </c>
      <c r="L14" s="126">
        <v>30.59</v>
      </c>
      <c r="M14" s="126">
        <v>0</v>
      </c>
      <c r="N14" s="21"/>
    </row>
    <row r="15" spans="1:14" ht="19.5" customHeight="1">
      <c r="A15" s="87" t="s">
        <v>209</v>
      </c>
      <c r="B15" s="87" t="s">
        <v>115</v>
      </c>
      <c r="C15" s="87" t="s">
        <v>174</v>
      </c>
      <c r="D15" s="134" t="s">
        <v>36</v>
      </c>
      <c r="E15" s="129">
        <v>71.51</v>
      </c>
      <c r="F15" s="129">
        <v>36.44</v>
      </c>
      <c r="G15" s="129">
        <v>1.8</v>
      </c>
      <c r="H15" s="129">
        <v>0</v>
      </c>
      <c r="I15" s="131">
        <v>2.68</v>
      </c>
      <c r="J15" s="125">
        <v>0</v>
      </c>
      <c r="K15" s="131">
        <v>0</v>
      </c>
      <c r="L15" s="126">
        <v>30.59</v>
      </c>
      <c r="M15" s="126">
        <v>0</v>
      </c>
      <c r="N15" s="21"/>
    </row>
    <row r="16" spans="1:14" ht="19.5" customHeight="1">
      <c r="A16" s="87"/>
      <c r="B16" s="87"/>
      <c r="C16" s="87"/>
      <c r="D16" s="134" t="s">
        <v>37</v>
      </c>
      <c r="E16" s="129">
        <v>1079.08</v>
      </c>
      <c r="F16" s="129">
        <v>0</v>
      </c>
      <c r="G16" s="129">
        <v>0</v>
      </c>
      <c r="H16" s="129">
        <v>0</v>
      </c>
      <c r="I16" s="131">
        <v>1079.08</v>
      </c>
      <c r="J16" s="125">
        <v>0</v>
      </c>
      <c r="K16" s="131">
        <v>0</v>
      </c>
      <c r="L16" s="126">
        <v>0</v>
      </c>
      <c r="M16" s="126">
        <v>0</v>
      </c>
      <c r="N16" s="21"/>
    </row>
    <row r="17" spans="1:14" ht="19.5" customHeight="1">
      <c r="A17" s="87"/>
      <c r="B17" s="87"/>
      <c r="C17" s="87"/>
      <c r="D17" s="134" t="s">
        <v>98</v>
      </c>
      <c r="E17" s="129">
        <v>1079.08</v>
      </c>
      <c r="F17" s="129">
        <v>0</v>
      </c>
      <c r="G17" s="129">
        <v>0</v>
      </c>
      <c r="H17" s="129">
        <v>0</v>
      </c>
      <c r="I17" s="131">
        <v>1079.08</v>
      </c>
      <c r="J17" s="125">
        <v>0</v>
      </c>
      <c r="K17" s="131">
        <v>0</v>
      </c>
      <c r="L17" s="126">
        <v>0</v>
      </c>
      <c r="M17" s="126">
        <v>0</v>
      </c>
      <c r="N17" s="21"/>
    </row>
    <row r="18" spans="1:14" ht="19.5" customHeight="1">
      <c r="A18" s="87" t="s">
        <v>97</v>
      </c>
      <c r="B18" s="87" t="s">
        <v>171</v>
      </c>
      <c r="C18" s="87" t="s">
        <v>174</v>
      </c>
      <c r="D18" s="134" t="s">
        <v>41</v>
      </c>
      <c r="E18" s="129">
        <v>770.22</v>
      </c>
      <c r="F18" s="129">
        <v>0</v>
      </c>
      <c r="G18" s="129">
        <v>0</v>
      </c>
      <c r="H18" s="129">
        <v>0</v>
      </c>
      <c r="I18" s="131">
        <v>770.22</v>
      </c>
      <c r="J18" s="125">
        <v>0</v>
      </c>
      <c r="K18" s="131">
        <v>0</v>
      </c>
      <c r="L18" s="126">
        <v>0</v>
      </c>
      <c r="M18" s="126">
        <v>0</v>
      </c>
      <c r="N18" s="21"/>
    </row>
    <row r="19" spans="1:14" ht="19.5" customHeight="1">
      <c r="A19" s="87" t="s">
        <v>97</v>
      </c>
      <c r="B19" s="87" t="s">
        <v>171</v>
      </c>
      <c r="C19" s="87" t="s">
        <v>115</v>
      </c>
      <c r="D19" s="134" t="s">
        <v>29</v>
      </c>
      <c r="E19" s="129">
        <v>75.01</v>
      </c>
      <c r="F19" s="129">
        <v>0</v>
      </c>
      <c r="G19" s="129">
        <v>0</v>
      </c>
      <c r="H19" s="129">
        <v>0</v>
      </c>
      <c r="I19" s="131">
        <v>75.01</v>
      </c>
      <c r="J19" s="125">
        <v>0</v>
      </c>
      <c r="K19" s="131">
        <v>0</v>
      </c>
      <c r="L19" s="126">
        <v>0</v>
      </c>
      <c r="M19" s="126">
        <v>0</v>
      </c>
      <c r="N19" s="21"/>
    </row>
    <row r="20" spans="1:14" ht="19.5" customHeight="1">
      <c r="A20" s="87" t="s">
        <v>97</v>
      </c>
      <c r="B20" s="87" t="s">
        <v>171</v>
      </c>
      <c r="C20" s="87" t="s">
        <v>62</v>
      </c>
      <c r="D20" s="134" t="s">
        <v>175</v>
      </c>
      <c r="E20" s="129">
        <v>233.85</v>
      </c>
      <c r="F20" s="129">
        <v>0</v>
      </c>
      <c r="G20" s="129">
        <v>0</v>
      </c>
      <c r="H20" s="129">
        <v>0</v>
      </c>
      <c r="I20" s="131">
        <v>233.85</v>
      </c>
      <c r="J20" s="125">
        <v>0</v>
      </c>
      <c r="K20" s="131">
        <v>0</v>
      </c>
      <c r="L20" s="126">
        <v>0</v>
      </c>
      <c r="M20" s="126">
        <v>0</v>
      </c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5"/>
      <c r="B22" s="45"/>
      <c r="C22" s="45"/>
      <c r="D22" s="45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4"/>
      <c r="B23" s="44"/>
      <c r="C23" s="44"/>
      <c r="D23" s="44"/>
      <c r="E23" s="44"/>
      <c r="F23" s="18"/>
      <c r="G23" s="18"/>
      <c r="H23" s="44"/>
      <c r="I23" s="18"/>
      <c r="J23" s="18"/>
      <c r="K23" s="18"/>
      <c r="L23" s="44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4"/>
      <c r="I24" s="18"/>
      <c r="J24" s="18"/>
      <c r="K24" s="18"/>
      <c r="L24" s="44"/>
      <c r="M24" s="18"/>
      <c r="N24" s="19"/>
    </row>
    <row r="25" spans="1:14" ht="19.5" customHeight="1">
      <c r="A25" s="18"/>
      <c r="B25" s="18"/>
      <c r="C25" s="18"/>
      <c r="D25" s="18" t="s">
        <v>263</v>
      </c>
      <c r="E25" s="18"/>
      <c r="F25" s="18"/>
      <c r="G25" s="18"/>
      <c r="H25" s="44"/>
      <c r="I25" s="18"/>
      <c r="J25" s="18"/>
      <c r="K25" s="18"/>
      <c r="L25" s="44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4"/>
      <c r="I26" s="18"/>
      <c r="J26" s="18"/>
      <c r="K26" s="18"/>
      <c r="L26" s="44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4"/>
      <c r="I28" s="18"/>
      <c r="J28" s="18"/>
      <c r="K28" s="18"/>
      <c r="L28" s="44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4"/>
      <c r="I29" s="18"/>
      <c r="J29" s="18"/>
      <c r="K29" s="18"/>
      <c r="L29" s="44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3" right="0.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J13" sqref="J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8"/>
      <c r="B1" s="38"/>
      <c r="C1" s="38"/>
      <c r="D1" s="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 t="s">
        <v>179</v>
      </c>
      <c r="Z1" s="2"/>
    </row>
    <row r="2" spans="1:26" ht="25.5" customHeight="1">
      <c r="A2" s="120" t="s">
        <v>160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2"/>
    </row>
    <row r="3" spans="1:26" ht="19.5" customHeight="1">
      <c r="A3" s="76" t="s">
        <v>196</v>
      </c>
      <c r="B3" s="76"/>
      <c r="C3" s="76"/>
      <c r="D3" s="7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0" t="s">
        <v>110</v>
      </c>
      <c r="Z3" s="2"/>
    </row>
    <row r="4" spans="1:26" ht="19.5" customHeight="1">
      <c r="A4" s="96" t="s">
        <v>56</v>
      </c>
      <c r="B4" s="96"/>
      <c r="C4" s="96"/>
      <c r="D4" s="117"/>
      <c r="E4" s="203" t="s">
        <v>51</v>
      </c>
      <c r="F4" s="203" t="s">
        <v>188</v>
      </c>
      <c r="G4" s="203" t="s">
        <v>69</v>
      </c>
      <c r="H4" s="203" t="s">
        <v>63</v>
      </c>
      <c r="I4" s="203" t="s">
        <v>114</v>
      </c>
      <c r="J4" s="203" t="s">
        <v>208</v>
      </c>
      <c r="K4" s="203" t="s">
        <v>155</v>
      </c>
      <c r="L4" s="203" t="s">
        <v>86</v>
      </c>
      <c r="M4" s="203" t="s">
        <v>31</v>
      </c>
      <c r="N4" s="203" t="s">
        <v>72</v>
      </c>
      <c r="O4" s="203" t="s">
        <v>84</v>
      </c>
      <c r="P4" s="203" t="s">
        <v>61</v>
      </c>
      <c r="Q4" s="203" t="s">
        <v>159</v>
      </c>
      <c r="R4" s="203" t="s">
        <v>125</v>
      </c>
      <c r="S4" s="203" t="s">
        <v>200</v>
      </c>
      <c r="T4" s="203" t="s">
        <v>128</v>
      </c>
      <c r="U4" s="203" t="s">
        <v>151</v>
      </c>
      <c r="V4" s="203" t="s">
        <v>60</v>
      </c>
      <c r="W4" s="203" t="s">
        <v>144</v>
      </c>
      <c r="X4" s="203" t="s">
        <v>214</v>
      </c>
      <c r="Y4" s="208" t="s">
        <v>173</v>
      </c>
      <c r="Z4" s="2"/>
    </row>
    <row r="5" spans="1:26" ht="19.5" customHeight="1">
      <c r="A5" s="102" t="s">
        <v>213</v>
      </c>
      <c r="B5" s="97"/>
      <c r="C5" s="115"/>
      <c r="D5" s="203" t="s">
        <v>66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8"/>
      <c r="Z5" s="2"/>
    </row>
    <row r="6" spans="1:26" ht="20.25" customHeight="1">
      <c r="A6" s="62" t="s">
        <v>91</v>
      </c>
      <c r="B6" s="59" t="s">
        <v>154</v>
      </c>
      <c r="C6" s="116" t="s">
        <v>152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9"/>
      <c r="P6" s="203"/>
      <c r="Q6" s="203"/>
      <c r="R6" s="203"/>
      <c r="S6" s="203"/>
      <c r="T6" s="203"/>
      <c r="U6" s="203"/>
      <c r="V6" s="203"/>
      <c r="W6" s="209"/>
      <c r="X6" s="209"/>
      <c r="Y6" s="208"/>
      <c r="Z6" s="2"/>
    </row>
    <row r="7" spans="1:26" ht="19.5" customHeight="1">
      <c r="A7" s="87"/>
      <c r="B7" s="87"/>
      <c r="C7" s="87"/>
      <c r="D7" s="134" t="s">
        <v>51</v>
      </c>
      <c r="E7" s="129">
        <v>4072.26</v>
      </c>
      <c r="F7" s="129">
        <v>155.26</v>
      </c>
      <c r="G7" s="129">
        <v>110</v>
      </c>
      <c r="H7" s="129">
        <v>65</v>
      </c>
      <c r="I7" s="129">
        <v>10</v>
      </c>
      <c r="J7" s="129">
        <v>72</v>
      </c>
      <c r="K7" s="129">
        <v>891.93</v>
      </c>
      <c r="L7" s="129">
        <v>200</v>
      </c>
      <c r="M7" s="129">
        <v>0</v>
      </c>
      <c r="N7" s="129">
        <v>456.77</v>
      </c>
      <c r="O7" s="127">
        <v>34.3</v>
      </c>
      <c r="P7" s="125">
        <v>76</v>
      </c>
      <c r="Q7" s="129">
        <v>100</v>
      </c>
      <c r="R7" s="129">
        <v>95</v>
      </c>
      <c r="S7" s="129">
        <v>22.7</v>
      </c>
      <c r="T7" s="129">
        <v>0</v>
      </c>
      <c r="U7" s="129">
        <v>177.97</v>
      </c>
      <c r="V7" s="129">
        <v>101.27</v>
      </c>
      <c r="W7" s="127">
        <v>860.4</v>
      </c>
      <c r="X7" s="133">
        <v>0</v>
      </c>
      <c r="Y7" s="126">
        <v>643.66</v>
      </c>
      <c r="Z7" s="61"/>
    </row>
    <row r="8" spans="1:26" ht="19.5" customHeight="1">
      <c r="A8" s="87"/>
      <c r="B8" s="87"/>
      <c r="C8" s="87"/>
      <c r="D8" s="134" t="s">
        <v>93</v>
      </c>
      <c r="E8" s="129">
        <v>4070.21</v>
      </c>
      <c r="F8" s="129">
        <v>154.3</v>
      </c>
      <c r="G8" s="129">
        <v>110</v>
      </c>
      <c r="H8" s="129">
        <v>65</v>
      </c>
      <c r="I8" s="129">
        <v>10</v>
      </c>
      <c r="J8" s="129">
        <v>72</v>
      </c>
      <c r="K8" s="129">
        <v>891.93</v>
      </c>
      <c r="L8" s="129">
        <v>200</v>
      </c>
      <c r="M8" s="129">
        <v>0</v>
      </c>
      <c r="N8" s="129">
        <v>456.77</v>
      </c>
      <c r="O8" s="127">
        <v>34.3</v>
      </c>
      <c r="P8" s="125">
        <v>76</v>
      </c>
      <c r="Q8" s="129">
        <v>100</v>
      </c>
      <c r="R8" s="129">
        <v>95</v>
      </c>
      <c r="S8" s="129">
        <v>22.7</v>
      </c>
      <c r="T8" s="129">
        <v>0</v>
      </c>
      <c r="U8" s="129">
        <v>177.97</v>
      </c>
      <c r="V8" s="129">
        <v>100.18</v>
      </c>
      <c r="W8" s="127">
        <v>860.4</v>
      </c>
      <c r="X8" s="133">
        <v>0</v>
      </c>
      <c r="Y8" s="126">
        <v>643.66</v>
      </c>
      <c r="Z8" s="2"/>
    </row>
    <row r="9" spans="1:26" ht="19.5" customHeight="1">
      <c r="A9" s="87"/>
      <c r="B9" s="87"/>
      <c r="C9" s="87"/>
      <c r="D9" s="134" t="s">
        <v>123</v>
      </c>
      <c r="E9" s="129">
        <v>4070.21</v>
      </c>
      <c r="F9" s="129">
        <v>154.3</v>
      </c>
      <c r="G9" s="129">
        <v>110</v>
      </c>
      <c r="H9" s="129">
        <v>65</v>
      </c>
      <c r="I9" s="129">
        <v>10</v>
      </c>
      <c r="J9" s="129">
        <v>72</v>
      </c>
      <c r="K9" s="129">
        <v>891.93</v>
      </c>
      <c r="L9" s="129">
        <v>200</v>
      </c>
      <c r="M9" s="129">
        <v>0</v>
      </c>
      <c r="N9" s="129">
        <v>456.77</v>
      </c>
      <c r="O9" s="127">
        <v>34.3</v>
      </c>
      <c r="P9" s="125">
        <v>76</v>
      </c>
      <c r="Q9" s="129">
        <v>100</v>
      </c>
      <c r="R9" s="129">
        <v>95</v>
      </c>
      <c r="S9" s="129">
        <v>22.7</v>
      </c>
      <c r="T9" s="129">
        <v>0</v>
      </c>
      <c r="U9" s="129">
        <v>177.97</v>
      </c>
      <c r="V9" s="129">
        <v>100.18</v>
      </c>
      <c r="W9" s="127">
        <v>860.4</v>
      </c>
      <c r="X9" s="133">
        <v>0</v>
      </c>
      <c r="Y9" s="126">
        <v>643.66</v>
      </c>
      <c r="Z9" s="24"/>
    </row>
    <row r="10" spans="1:26" ht="19.5" customHeight="1">
      <c r="A10" s="87" t="s">
        <v>55</v>
      </c>
      <c r="B10" s="87" t="s">
        <v>115</v>
      </c>
      <c r="C10" s="87" t="s">
        <v>174</v>
      </c>
      <c r="D10" s="134" t="s">
        <v>161</v>
      </c>
      <c r="E10" s="129">
        <v>3893.68</v>
      </c>
      <c r="F10" s="129">
        <v>126</v>
      </c>
      <c r="G10" s="129">
        <v>110</v>
      </c>
      <c r="H10" s="129">
        <v>65</v>
      </c>
      <c r="I10" s="129">
        <v>10</v>
      </c>
      <c r="J10" s="129">
        <v>72</v>
      </c>
      <c r="K10" s="129">
        <v>854.93</v>
      </c>
      <c r="L10" s="129">
        <v>200</v>
      </c>
      <c r="M10" s="129">
        <v>0</v>
      </c>
      <c r="N10" s="129">
        <v>409</v>
      </c>
      <c r="O10" s="127">
        <v>25</v>
      </c>
      <c r="P10" s="125">
        <v>70</v>
      </c>
      <c r="Q10" s="129">
        <v>100</v>
      </c>
      <c r="R10" s="129">
        <v>95</v>
      </c>
      <c r="S10" s="129">
        <v>7</v>
      </c>
      <c r="T10" s="129">
        <v>0</v>
      </c>
      <c r="U10" s="129">
        <v>166.52</v>
      </c>
      <c r="V10" s="129">
        <v>89.3</v>
      </c>
      <c r="W10" s="127">
        <v>860.4</v>
      </c>
      <c r="X10" s="133">
        <v>0</v>
      </c>
      <c r="Y10" s="126">
        <v>633.53</v>
      </c>
      <c r="Z10" s="24"/>
    </row>
    <row r="11" spans="1:26" ht="19.5" customHeight="1">
      <c r="A11" s="87" t="s">
        <v>55</v>
      </c>
      <c r="B11" s="87" t="s">
        <v>115</v>
      </c>
      <c r="C11" s="87" t="s">
        <v>62</v>
      </c>
      <c r="D11" s="134" t="s">
        <v>183</v>
      </c>
      <c r="E11" s="129">
        <v>76.38</v>
      </c>
      <c r="F11" s="129">
        <v>5.5</v>
      </c>
      <c r="G11" s="129">
        <v>0</v>
      </c>
      <c r="H11" s="129">
        <v>0</v>
      </c>
      <c r="I11" s="129">
        <v>0</v>
      </c>
      <c r="J11" s="129">
        <v>0</v>
      </c>
      <c r="K11" s="129">
        <v>15</v>
      </c>
      <c r="L11" s="129">
        <v>0</v>
      </c>
      <c r="M11" s="129">
        <v>0</v>
      </c>
      <c r="N11" s="129">
        <v>20</v>
      </c>
      <c r="O11" s="127">
        <v>6.3</v>
      </c>
      <c r="P11" s="125">
        <v>6</v>
      </c>
      <c r="Q11" s="129">
        <v>0</v>
      </c>
      <c r="R11" s="129">
        <v>0</v>
      </c>
      <c r="S11" s="129">
        <v>6</v>
      </c>
      <c r="T11" s="129">
        <v>0</v>
      </c>
      <c r="U11" s="129">
        <v>7.48</v>
      </c>
      <c r="V11" s="129">
        <v>3.74</v>
      </c>
      <c r="W11" s="127">
        <v>0</v>
      </c>
      <c r="X11" s="133">
        <v>0</v>
      </c>
      <c r="Y11" s="126">
        <v>6.36</v>
      </c>
      <c r="Z11" s="24"/>
    </row>
    <row r="12" spans="1:26" ht="19.5" customHeight="1">
      <c r="A12" s="87" t="s">
        <v>55</v>
      </c>
      <c r="B12" s="87" t="s">
        <v>115</v>
      </c>
      <c r="C12" s="87" t="s">
        <v>13</v>
      </c>
      <c r="D12" s="134" t="s">
        <v>181</v>
      </c>
      <c r="E12" s="129">
        <v>100.15</v>
      </c>
      <c r="F12" s="129">
        <v>22.8</v>
      </c>
      <c r="G12" s="129">
        <v>0</v>
      </c>
      <c r="H12" s="129">
        <v>0</v>
      </c>
      <c r="I12" s="129">
        <v>0</v>
      </c>
      <c r="J12" s="129">
        <v>0</v>
      </c>
      <c r="K12" s="129">
        <v>22</v>
      </c>
      <c r="L12" s="129">
        <v>0</v>
      </c>
      <c r="M12" s="129">
        <v>0</v>
      </c>
      <c r="N12" s="129">
        <v>27.77</v>
      </c>
      <c r="O12" s="127">
        <v>3</v>
      </c>
      <c r="P12" s="125">
        <v>0</v>
      </c>
      <c r="Q12" s="129">
        <v>0</v>
      </c>
      <c r="R12" s="129">
        <v>0</v>
      </c>
      <c r="S12" s="129">
        <v>9.7</v>
      </c>
      <c r="T12" s="129">
        <v>0</v>
      </c>
      <c r="U12" s="129">
        <v>3.97</v>
      </c>
      <c r="V12" s="129">
        <v>7.14</v>
      </c>
      <c r="W12" s="127">
        <v>0</v>
      </c>
      <c r="X12" s="133">
        <v>0</v>
      </c>
      <c r="Y12" s="126">
        <v>3.77</v>
      </c>
      <c r="Z12" s="24"/>
    </row>
    <row r="13" spans="1:26" ht="19.5" customHeight="1">
      <c r="A13" s="87"/>
      <c r="B13" s="87"/>
      <c r="C13" s="87"/>
      <c r="D13" s="134" t="s">
        <v>165</v>
      </c>
      <c r="E13" s="129">
        <v>2.05</v>
      </c>
      <c r="F13" s="129">
        <v>0.96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7">
        <v>0</v>
      </c>
      <c r="P13" s="125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1.09</v>
      </c>
      <c r="W13" s="127">
        <v>0</v>
      </c>
      <c r="X13" s="133">
        <v>0</v>
      </c>
      <c r="Y13" s="126">
        <v>0</v>
      </c>
      <c r="Z13" s="24"/>
    </row>
    <row r="14" spans="1:26" ht="19.5" customHeight="1">
      <c r="A14" s="87"/>
      <c r="B14" s="87"/>
      <c r="C14" s="87"/>
      <c r="D14" s="134" t="s">
        <v>74</v>
      </c>
      <c r="E14" s="129">
        <v>2.05</v>
      </c>
      <c r="F14" s="129">
        <v>0.96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7">
        <v>0</v>
      </c>
      <c r="P14" s="125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1.09</v>
      </c>
      <c r="W14" s="127">
        <v>0</v>
      </c>
      <c r="X14" s="133">
        <v>0</v>
      </c>
      <c r="Y14" s="126">
        <v>0</v>
      </c>
      <c r="Z14" s="24"/>
    </row>
    <row r="15" spans="1:26" ht="19.5" customHeight="1">
      <c r="A15" s="87" t="s">
        <v>209</v>
      </c>
      <c r="B15" s="87" t="s">
        <v>115</v>
      </c>
      <c r="C15" s="87" t="s">
        <v>174</v>
      </c>
      <c r="D15" s="134" t="s">
        <v>36</v>
      </c>
      <c r="E15" s="129">
        <v>2.05</v>
      </c>
      <c r="F15" s="129">
        <v>0.96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7">
        <v>0</v>
      </c>
      <c r="P15" s="125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1.09</v>
      </c>
      <c r="W15" s="127">
        <v>0</v>
      </c>
      <c r="X15" s="133">
        <v>0</v>
      </c>
      <c r="Y15" s="126">
        <v>0</v>
      </c>
      <c r="Z15" s="24"/>
    </row>
    <row r="16" spans="1:26" ht="19.5" customHeight="1">
      <c r="A16" s="22"/>
      <c r="B16" s="22"/>
      <c r="C16" s="22"/>
      <c r="D16" s="5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2"/>
      <c r="T16" s="22"/>
      <c r="U16" s="3"/>
      <c r="V16" s="7"/>
      <c r="W16" s="3"/>
      <c r="X16" s="3"/>
      <c r="Y16" s="16"/>
      <c r="Z16" s="24"/>
    </row>
    <row r="17" spans="1:26" ht="19.5" customHeight="1">
      <c r="A17" s="22"/>
      <c r="B17" s="22"/>
      <c r="C17" s="22"/>
      <c r="D17" s="50"/>
      <c r="E17" s="26"/>
      <c r="F17" s="26"/>
      <c r="G17" s="26"/>
      <c r="H17" s="26"/>
      <c r="I17" s="26"/>
      <c r="J17" s="16"/>
      <c r="K17" s="16"/>
      <c r="L17" s="16"/>
      <c r="M17" s="16"/>
      <c r="N17" s="16"/>
      <c r="O17" s="3"/>
      <c r="P17" s="16"/>
      <c r="Q17" s="16"/>
      <c r="R17" s="16"/>
      <c r="S17" s="22"/>
      <c r="T17" s="16"/>
      <c r="U17" s="3"/>
      <c r="V17" s="3"/>
      <c r="W17" s="3"/>
      <c r="X17" s="3"/>
      <c r="Y17" s="16"/>
      <c r="Z17" s="24"/>
    </row>
    <row r="18" spans="1:26" ht="19.5" customHeight="1">
      <c r="A18" s="22"/>
      <c r="B18" s="22"/>
      <c r="C18" s="22"/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3"/>
      <c r="Y18" s="16"/>
      <c r="Z18" s="24"/>
    </row>
    <row r="19" spans="1:26" ht="19.5" customHeight="1">
      <c r="A19" s="22"/>
      <c r="B19" s="22"/>
      <c r="C19" s="22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3"/>
      <c r="Y19" s="16"/>
      <c r="Z19" s="24"/>
    </row>
    <row r="20" spans="1:26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3"/>
      <c r="Y20" s="16"/>
      <c r="Z20" s="24"/>
    </row>
    <row r="21" spans="1:26" ht="19.5" customHeight="1">
      <c r="A21" s="24"/>
      <c r="B21" s="24"/>
      <c r="C21" s="24"/>
      <c r="D21" s="80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3"/>
      <c r="Y21" s="16"/>
      <c r="Z21" s="24"/>
    </row>
    <row r="22" spans="1:26" ht="19.5" customHeight="1">
      <c r="A22" s="24"/>
      <c r="B22" s="24"/>
      <c r="C22" s="24"/>
      <c r="D22" s="8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3"/>
      <c r="Y22" s="16"/>
      <c r="Z22" s="24"/>
    </row>
    <row r="23" spans="1:26" ht="19.5" customHeight="1">
      <c r="A23" s="24"/>
      <c r="B23" s="24"/>
      <c r="C23" s="24"/>
      <c r="D23" s="80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3"/>
      <c r="Y23" s="16"/>
      <c r="Z23" s="24"/>
    </row>
    <row r="24" spans="1:26" ht="19.5" customHeight="1">
      <c r="A24" s="24"/>
      <c r="B24" s="24"/>
      <c r="C24" s="24"/>
      <c r="D24" s="80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3"/>
      <c r="Y24" s="16"/>
      <c r="Z24" s="24"/>
    </row>
    <row r="25" spans="1:26" ht="19.5" customHeight="1">
      <c r="A25" s="24"/>
      <c r="B25" s="24"/>
      <c r="C25" s="24"/>
      <c r="D25" s="80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3"/>
      <c r="Y25" s="16"/>
      <c r="Z25" s="24"/>
    </row>
    <row r="26" spans="1:26" ht="19.5" customHeight="1">
      <c r="A26" s="24"/>
      <c r="B26" s="24"/>
      <c r="C26" s="24"/>
      <c r="D26" s="80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3"/>
      <c r="Y26" s="16"/>
      <c r="Z26" s="24"/>
    </row>
    <row r="27" spans="1:26" ht="19.5" customHeight="1">
      <c r="A27" s="24"/>
      <c r="B27" s="24"/>
      <c r="C27" s="24"/>
      <c r="D27" s="8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3"/>
      <c r="Y27" s="16"/>
      <c r="Z27" s="24"/>
    </row>
    <row r="28" spans="1:26" ht="19.5" customHeight="1">
      <c r="A28" s="24"/>
      <c r="B28" s="24"/>
      <c r="C28" s="24"/>
      <c r="D28" s="8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3"/>
      <c r="Y28" s="16"/>
      <c r="Z28" s="24"/>
    </row>
    <row r="29" spans="1:26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3"/>
      <c r="Y29" s="16"/>
      <c r="Z29" s="2"/>
    </row>
    <row r="30" spans="1:26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3"/>
      <c r="Y30" s="16"/>
      <c r="Z30" s="2"/>
    </row>
    <row r="31" spans="1:26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3"/>
      <c r="Y31" s="16"/>
      <c r="Z31" s="2"/>
    </row>
    <row r="32" spans="1:26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3"/>
      <c r="Y32" s="16"/>
      <c r="Z32" s="2"/>
    </row>
    <row r="33" spans="1:26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3"/>
      <c r="Y33" s="16"/>
      <c r="Z33" s="2"/>
    </row>
    <row r="34" spans="1:26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3"/>
      <c r="Y34" s="16"/>
      <c r="Z34" s="2"/>
    </row>
    <row r="35" spans="1:26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3"/>
      <c r="Y35" s="16"/>
      <c r="Z35" s="2"/>
    </row>
    <row r="36" spans="1:26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3"/>
      <c r="Y36" s="16"/>
      <c r="Z36" s="2"/>
    </row>
    <row r="37" spans="1:26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3"/>
      <c r="Y37" s="16"/>
      <c r="Z37" s="2"/>
    </row>
    <row r="38" spans="1:26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3"/>
      <c r="Y38" s="16"/>
      <c r="Z38" s="2"/>
    </row>
    <row r="39" spans="1:26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3"/>
      <c r="Y39" s="16"/>
      <c r="Z39" s="2"/>
    </row>
    <row r="40" spans="1:26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3"/>
      <c r="Y40" s="16"/>
      <c r="Z40" s="2"/>
    </row>
    <row r="41" spans="1:26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3"/>
      <c r="Y41" s="16"/>
      <c r="Z41" s="2"/>
    </row>
    <row r="42" spans="1:26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3"/>
      <c r="Y42" s="16"/>
      <c r="Z42" s="2"/>
    </row>
    <row r="43" spans="1:26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3"/>
      <c r="Y43" s="16"/>
      <c r="Z43" s="2"/>
    </row>
    <row r="44" spans="1:26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3"/>
      <c r="Y44" s="16"/>
      <c r="Z44" s="2"/>
    </row>
    <row r="45" spans="1:26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3"/>
      <c r="Y45" s="16"/>
      <c r="Z45" s="2"/>
    </row>
    <row r="46" spans="1:26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3"/>
      <c r="Y46" s="16"/>
      <c r="Z46" s="2"/>
    </row>
    <row r="47" spans="1:26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3"/>
      <c r="Y47" s="16"/>
      <c r="Z47" s="2"/>
    </row>
    <row r="48" spans="1:26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3"/>
      <c r="Y48" s="16"/>
      <c r="Z48" s="2"/>
    </row>
    <row r="49" spans="1:26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3"/>
      <c r="Y49" s="16"/>
      <c r="Z49" s="2"/>
    </row>
    <row r="50" spans="1:26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3"/>
      <c r="Y50" s="16"/>
      <c r="Z50" s="2"/>
    </row>
    <row r="51" spans="1:26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3"/>
      <c r="Y51" s="16"/>
      <c r="Z51" s="2"/>
    </row>
    <row r="52" spans="1:26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3"/>
      <c r="Y52" s="16"/>
      <c r="Z52" s="2"/>
    </row>
  </sheetData>
  <sheetProtection/>
  <mergeCells count="22">
    <mergeCell ref="X4:X6"/>
    <mergeCell ref="M4:M6"/>
    <mergeCell ref="N4:N6"/>
    <mergeCell ref="W4:W6"/>
    <mergeCell ref="V4:V6"/>
    <mergeCell ref="O4:O6"/>
    <mergeCell ref="L4:L6"/>
    <mergeCell ref="I4:I6"/>
    <mergeCell ref="J4:J6"/>
    <mergeCell ref="T4:T6"/>
    <mergeCell ref="Y4:Y6"/>
    <mergeCell ref="P4:P6"/>
    <mergeCell ref="Q4:Q6"/>
    <mergeCell ref="R4:R6"/>
    <mergeCell ref="S4:S6"/>
    <mergeCell ref="U4:U6"/>
    <mergeCell ref="D5:D6"/>
    <mergeCell ref="E4:E6"/>
    <mergeCell ref="F4:F6"/>
    <mergeCell ref="G4:G6"/>
    <mergeCell ref="H4:H6"/>
    <mergeCell ref="K4:K6"/>
  </mergeCells>
  <printOptions horizontalCentered="1"/>
  <pageMargins left="0.2" right="0.16" top="0.5905511811023622" bottom="0.5905511811023622" header="0" footer="0"/>
  <pageSetup fitToHeight="100" fitToWidth="1" orientation="landscape" paperSize="9" scale="7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H13" sqref="H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9"/>
      <c r="B1" s="29"/>
      <c r="C1" s="29"/>
      <c r="D1" s="4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 t="s">
        <v>7</v>
      </c>
      <c r="T1" s="2"/>
    </row>
    <row r="2" spans="1:20" ht="25.5" customHeight="1">
      <c r="A2" s="74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2"/>
    </row>
    <row r="3" spans="1:20" ht="19.5" customHeight="1">
      <c r="A3" s="76" t="s">
        <v>196</v>
      </c>
      <c r="B3" s="76"/>
      <c r="C3" s="76"/>
      <c r="D3" s="76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 t="s">
        <v>110</v>
      </c>
      <c r="T3" s="2"/>
    </row>
    <row r="4" spans="1:20" ht="19.5" customHeight="1">
      <c r="A4" s="111" t="s">
        <v>56</v>
      </c>
      <c r="B4" s="111"/>
      <c r="C4" s="111"/>
      <c r="D4" s="119"/>
      <c r="E4" s="203" t="s">
        <v>51</v>
      </c>
      <c r="F4" s="211" t="s">
        <v>9</v>
      </c>
      <c r="G4" s="211" t="s">
        <v>212</v>
      </c>
      <c r="H4" s="203" t="s">
        <v>156</v>
      </c>
      <c r="I4" s="203" t="s">
        <v>142</v>
      </c>
      <c r="J4" s="203" t="s">
        <v>4</v>
      </c>
      <c r="K4" s="203" t="s">
        <v>46</v>
      </c>
      <c r="L4" s="203" t="s">
        <v>197</v>
      </c>
      <c r="M4" s="203" t="s">
        <v>10</v>
      </c>
      <c r="N4" s="203" t="s">
        <v>150</v>
      </c>
      <c r="O4" s="203" t="s">
        <v>70</v>
      </c>
      <c r="P4" s="203" t="s">
        <v>19</v>
      </c>
      <c r="Q4" s="203" t="s">
        <v>79</v>
      </c>
      <c r="R4" s="203" t="s">
        <v>104</v>
      </c>
      <c r="S4" s="210" t="s">
        <v>121</v>
      </c>
      <c r="T4" s="2"/>
    </row>
    <row r="5" spans="1:20" ht="19.5" customHeight="1">
      <c r="A5" s="96" t="s">
        <v>213</v>
      </c>
      <c r="B5" s="95"/>
      <c r="C5" s="118"/>
      <c r="D5" s="203" t="s">
        <v>66</v>
      </c>
      <c r="E5" s="203"/>
      <c r="F5" s="211"/>
      <c r="G5" s="211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10"/>
      <c r="T5" s="2"/>
    </row>
    <row r="6" spans="1:20" ht="33.75" customHeight="1">
      <c r="A6" s="46" t="s">
        <v>91</v>
      </c>
      <c r="B6" s="46" t="s">
        <v>154</v>
      </c>
      <c r="C6" s="116" t="s">
        <v>152</v>
      </c>
      <c r="D6" s="203"/>
      <c r="E6" s="203"/>
      <c r="F6" s="211"/>
      <c r="G6" s="211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10"/>
      <c r="T6" s="2"/>
    </row>
    <row r="7" spans="1:20" ht="19.5" customHeight="1">
      <c r="A7" s="87"/>
      <c r="B7" s="87"/>
      <c r="C7" s="87"/>
      <c r="D7" s="134" t="s">
        <v>51</v>
      </c>
      <c r="E7" s="129">
        <v>1983.53</v>
      </c>
      <c r="F7" s="129">
        <v>481.92</v>
      </c>
      <c r="G7" s="129">
        <v>54.58</v>
      </c>
      <c r="H7" s="129">
        <v>0</v>
      </c>
      <c r="I7" s="129">
        <v>0</v>
      </c>
      <c r="J7" s="131">
        <v>14.05</v>
      </c>
      <c r="K7" s="125">
        <v>0</v>
      </c>
      <c r="L7" s="129">
        <v>0</v>
      </c>
      <c r="M7" s="129">
        <v>0</v>
      </c>
      <c r="N7" s="129">
        <v>0.27</v>
      </c>
      <c r="O7" s="129">
        <v>0</v>
      </c>
      <c r="P7" s="129">
        <v>1195.84</v>
      </c>
      <c r="Q7" s="129">
        <v>0</v>
      </c>
      <c r="R7" s="131">
        <v>182</v>
      </c>
      <c r="S7" s="126">
        <v>54.87</v>
      </c>
      <c r="T7" s="61"/>
    </row>
    <row r="8" spans="1:20" ht="19.5" customHeight="1">
      <c r="A8" s="87"/>
      <c r="B8" s="87"/>
      <c r="C8" s="87"/>
      <c r="D8" s="134" t="s">
        <v>93</v>
      </c>
      <c r="E8" s="129">
        <v>0.24</v>
      </c>
      <c r="F8" s="129">
        <v>0</v>
      </c>
      <c r="G8" s="129">
        <v>0</v>
      </c>
      <c r="H8" s="129">
        <v>0</v>
      </c>
      <c r="I8" s="129">
        <v>0</v>
      </c>
      <c r="J8" s="131">
        <v>0</v>
      </c>
      <c r="K8" s="125">
        <v>0</v>
      </c>
      <c r="L8" s="129">
        <v>0</v>
      </c>
      <c r="M8" s="129">
        <v>0</v>
      </c>
      <c r="N8" s="129">
        <v>0.24</v>
      </c>
      <c r="O8" s="129">
        <v>0</v>
      </c>
      <c r="P8" s="129">
        <v>0</v>
      </c>
      <c r="Q8" s="129">
        <v>0</v>
      </c>
      <c r="R8" s="131">
        <v>0</v>
      </c>
      <c r="S8" s="126">
        <v>0</v>
      </c>
      <c r="T8" s="2"/>
    </row>
    <row r="9" spans="1:20" ht="19.5" customHeight="1">
      <c r="A9" s="87"/>
      <c r="B9" s="87"/>
      <c r="C9" s="87"/>
      <c r="D9" s="134" t="s">
        <v>123</v>
      </c>
      <c r="E9" s="129">
        <v>0.24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  <c r="K9" s="125">
        <v>0</v>
      </c>
      <c r="L9" s="129">
        <v>0</v>
      </c>
      <c r="M9" s="129">
        <v>0</v>
      </c>
      <c r="N9" s="129">
        <v>0.24</v>
      </c>
      <c r="O9" s="129">
        <v>0</v>
      </c>
      <c r="P9" s="129">
        <v>0</v>
      </c>
      <c r="Q9" s="129">
        <v>0</v>
      </c>
      <c r="R9" s="131">
        <v>0</v>
      </c>
      <c r="S9" s="126">
        <v>0</v>
      </c>
      <c r="T9" s="24"/>
    </row>
    <row r="10" spans="1:20" ht="19.5" customHeight="1">
      <c r="A10" s="87" t="s">
        <v>55</v>
      </c>
      <c r="B10" s="87" t="s">
        <v>115</v>
      </c>
      <c r="C10" s="87" t="s">
        <v>174</v>
      </c>
      <c r="D10" s="134" t="s">
        <v>161</v>
      </c>
      <c r="E10" s="129">
        <v>0.02</v>
      </c>
      <c r="F10" s="129">
        <v>0</v>
      </c>
      <c r="G10" s="129">
        <v>0</v>
      </c>
      <c r="H10" s="129">
        <v>0</v>
      </c>
      <c r="I10" s="129">
        <v>0</v>
      </c>
      <c r="J10" s="131">
        <v>0</v>
      </c>
      <c r="K10" s="125">
        <v>0</v>
      </c>
      <c r="L10" s="129">
        <v>0</v>
      </c>
      <c r="M10" s="129">
        <v>0</v>
      </c>
      <c r="N10" s="129">
        <v>0.02</v>
      </c>
      <c r="O10" s="129">
        <v>0</v>
      </c>
      <c r="P10" s="129">
        <v>0</v>
      </c>
      <c r="Q10" s="129">
        <v>0</v>
      </c>
      <c r="R10" s="131">
        <v>0</v>
      </c>
      <c r="S10" s="126">
        <v>0</v>
      </c>
      <c r="T10" s="24"/>
    </row>
    <row r="11" spans="1:20" ht="19.5" customHeight="1">
      <c r="A11" s="87" t="s">
        <v>55</v>
      </c>
      <c r="B11" s="87" t="s">
        <v>115</v>
      </c>
      <c r="C11" s="87" t="s">
        <v>13</v>
      </c>
      <c r="D11" s="134" t="s">
        <v>181</v>
      </c>
      <c r="E11" s="129">
        <v>0.22</v>
      </c>
      <c r="F11" s="129">
        <v>0</v>
      </c>
      <c r="G11" s="129">
        <v>0</v>
      </c>
      <c r="H11" s="129">
        <v>0</v>
      </c>
      <c r="I11" s="129">
        <v>0</v>
      </c>
      <c r="J11" s="131">
        <v>0</v>
      </c>
      <c r="K11" s="125">
        <v>0</v>
      </c>
      <c r="L11" s="129">
        <v>0</v>
      </c>
      <c r="M11" s="129">
        <v>0</v>
      </c>
      <c r="N11" s="129">
        <v>0.22</v>
      </c>
      <c r="O11" s="129">
        <v>0</v>
      </c>
      <c r="P11" s="129">
        <v>0</v>
      </c>
      <c r="Q11" s="129">
        <v>0</v>
      </c>
      <c r="R11" s="131">
        <v>0</v>
      </c>
      <c r="S11" s="126">
        <v>0</v>
      </c>
      <c r="T11" s="24"/>
    </row>
    <row r="12" spans="1:20" ht="19.5" customHeight="1">
      <c r="A12" s="87"/>
      <c r="B12" s="87"/>
      <c r="C12" s="87"/>
      <c r="D12" s="134" t="s">
        <v>165</v>
      </c>
      <c r="E12" s="129">
        <v>0.03</v>
      </c>
      <c r="F12" s="129">
        <v>0</v>
      </c>
      <c r="G12" s="129">
        <v>0</v>
      </c>
      <c r="H12" s="129">
        <v>0</v>
      </c>
      <c r="I12" s="129">
        <v>0</v>
      </c>
      <c r="J12" s="131">
        <v>0</v>
      </c>
      <c r="K12" s="125">
        <v>0</v>
      </c>
      <c r="L12" s="129">
        <v>0</v>
      </c>
      <c r="M12" s="129">
        <v>0</v>
      </c>
      <c r="N12" s="129">
        <v>0.03</v>
      </c>
      <c r="O12" s="129">
        <v>0</v>
      </c>
      <c r="P12" s="129">
        <v>0</v>
      </c>
      <c r="Q12" s="129">
        <v>0</v>
      </c>
      <c r="R12" s="131">
        <v>0</v>
      </c>
      <c r="S12" s="126">
        <v>0</v>
      </c>
      <c r="T12" s="24"/>
    </row>
    <row r="13" spans="1:20" ht="19.5" customHeight="1">
      <c r="A13" s="87"/>
      <c r="B13" s="87"/>
      <c r="C13" s="87"/>
      <c r="D13" s="134" t="s">
        <v>74</v>
      </c>
      <c r="E13" s="129">
        <v>0.03</v>
      </c>
      <c r="F13" s="129">
        <v>0</v>
      </c>
      <c r="G13" s="129">
        <v>0</v>
      </c>
      <c r="H13" s="129">
        <v>0</v>
      </c>
      <c r="I13" s="129">
        <v>0</v>
      </c>
      <c r="J13" s="131">
        <v>0</v>
      </c>
      <c r="K13" s="125">
        <v>0</v>
      </c>
      <c r="L13" s="129">
        <v>0</v>
      </c>
      <c r="M13" s="129">
        <v>0</v>
      </c>
      <c r="N13" s="129">
        <v>0.03</v>
      </c>
      <c r="O13" s="129">
        <v>0</v>
      </c>
      <c r="P13" s="129">
        <v>0</v>
      </c>
      <c r="Q13" s="129">
        <v>0</v>
      </c>
      <c r="R13" s="131">
        <v>0</v>
      </c>
      <c r="S13" s="126">
        <v>0</v>
      </c>
      <c r="T13" s="24"/>
    </row>
    <row r="14" spans="1:20" ht="19.5" customHeight="1">
      <c r="A14" s="87" t="s">
        <v>209</v>
      </c>
      <c r="B14" s="87" t="s">
        <v>115</v>
      </c>
      <c r="C14" s="87" t="s">
        <v>174</v>
      </c>
      <c r="D14" s="134" t="s">
        <v>36</v>
      </c>
      <c r="E14" s="129">
        <v>0.03</v>
      </c>
      <c r="F14" s="129">
        <v>0</v>
      </c>
      <c r="G14" s="129">
        <v>0</v>
      </c>
      <c r="H14" s="129">
        <v>0</v>
      </c>
      <c r="I14" s="129">
        <v>0</v>
      </c>
      <c r="J14" s="131">
        <v>0</v>
      </c>
      <c r="K14" s="125">
        <v>0</v>
      </c>
      <c r="L14" s="129">
        <v>0</v>
      </c>
      <c r="M14" s="129">
        <v>0</v>
      </c>
      <c r="N14" s="129">
        <v>0.03</v>
      </c>
      <c r="O14" s="129">
        <v>0</v>
      </c>
      <c r="P14" s="129">
        <v>0</v>
      </c>
      <c r="Q14" s="129">
        <v>0</v>
      </c>
      <c r="R14" s="131">
        <v>0</v>
      </c>
      <c r="S14" s="126">
        <v>0</v>
      </c>
      <c r="T14" s="24"/>
    </row>
    <row r="15" spans="1:20" ht="19.5" customHeight="1">
      <c r="A15" s="87"/>
      <c r="B15" s="87"/>
      <c r="C15" s="87"/>
      <c r="D15" s="134" t="s">
        <v>153</v>
      </c>
      <c r="E15" s="129">
        <v>605.42</v>
      </c>
      <c r="F15" s="129">
        <v>481.92</v>
      </c>
      <c r="G15" s="129">
        <v>54.58</v>
      </c>
      <c r="H15" s="129">
        <v>0</v>
      </c>
      <c r="I15" s="129">
        <v>0</v>
      </c>
      <c r="J15" s="131">
        <v>14.05</v>
      </c>
      <c r="K15" s="125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31">
        <v>0</v>
      </c>
      <c r="S15" s="126">
        <v>54.87</v>
      </c>
      <c r="T15" s="24"/>
    </row>
    <row r="16" spans="1:20" ht="19.5" customHeight="1">
      <c r="A16" s="87"/>
      <c r="B16" s="87"/>
      <c r="C16" s="87"/>
      <c r="D16" s="134" t="s">
        <v>126</v>
      </c>
      <c r="E16" s="129">
        <v>570.36</v>
      </c>
      <c r="F16" s="129">
        <v>481.92</v>
      </c>
      <c r="G16" s="129">
        <v>54.58</v>
      </c>
      <c r="H16" s="129">
        <v>0</v>
      </c>
      <c r="I16" s="129">
        <v>0</v>
      </c>
      <c r="J16" s="131">
        <v>0</v>
      </c>
      <c r="K16" s="125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31">
        <v>0</v>
      </c>
      <c r="S16" s="126">
        <v>33.86</v>
      </c>
      <c r="T16" s="24"/>
    </row>
    <row r="17" spans="1:20" ht="19.5" customHeight="1">
      <c r="A17" s="87" t="s">
        <v>54</v>
      </c>
      <c r="B17" s="87" t="s">
        <v>171</v>
      </c>
      <c r="C17" s="87" t="s">
        <v>115</v>
      </c>
      <c r="D17" s="134" t="s">
        <v>109</v>
      </c>
      <c r="E17" s="129">
        <v>0.92</v>
      </c>
      <c r="F17" s="129">
        <v>0</v>
      </c>
      <c r="G17" s="129">
        <v>0.92</v>
      </c>
      <c r="H17" s="129">
        <v>0</v>
      </c>
      <c r="I17" s="129">
        <v>0</v>
      </c>
      <c r="J17" s="131">
        <v>0</v>
      </c>
      <c r="K17" s="125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31">
        <v>0</v>
      </c>
      <c r="S17" s="126">
        <v>0</v>
      </c>
      <c r="T17" s="24"/>
    </row>
    <row r="18" spans="1:20" ht="19.5" customHeight="1">
      <c r="A18" s="87" t="s">
        <v>54</v>
      </c>
      <c r="B18" s="87" t="s">
        <v>171</v>
      </c>
      <c r="C18" s="87" t="s">
        <v>1</v>
      </c>
      <c r="D18" s="134" t="s">
        <v>81</v>
      </c>
      <c r="E18" s="129">
        <v>569.44</v>
      </c>
      <c r="F18" s="129">
        <v>481.92</v>
      </c>
      <c r="G18" s="129">
        <v>53.66</v>
      </c>
      <c r="H18" s="129">
        <v>0</v>
      </c>
      <c r="I18" s="129">
        <v>0</v>
      </c>
      <c r="J18" s="131">
        <v>0</v>
      </c>
      <c r="K18" s="125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31">
        <v>0</v>
      </c>
      <c r="S18" s="126">
        <v>33.86</v>
      </c>
      <c r="T18" s="24"/>
    </row>
    <row r="19" spans="1:20" ht="19.5" customHeight="1">
      <c r="A19" s="87"/>
      <c r="B19" s="87"/>
      <c r="C19" s="87"/>
      <c r="D19" s="134" t="s">
        <v>21</v>
      </c>
      <c r="E19" s="129">
        <v>35.06</v>
      </c>
      <c r="F19" s="129">
        <v>0</v>
      </c>
      <c r="G19" s="129">
        <v>0</v>
      </c>
      <c r="H19" s="129">
        <v>0</v>
      </c>
      <c r="I19" s="129">
        <v>0</v>
      </c>
      <c r="J19" s="131">
        <v>14.05</v>
      </c>
      <c r="K19" s="125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31">
        <v>0</v>
      </c>
      <c r="S19" s="126">
        <v>21.01</v>
      </c>
      <c r="T19" s="24"/>
    </row>
    <row r="20" spans="1:20" ht="19.5" customHeight="1">
      <c r="A20" s="87" t="s">
        <v>54</v>
      </c>
      <c r="B20" s="87" t="s">
        <v>14</v>
      </c>
      <c r="C20" s="87" t="s">
        <v>174</v>
      </c>
      <c r="D20" s="134" t="s">
        <v>199</v>
      </c>
      <c r="E20" s="129">
        <v>35.06</v>
      </c>
      <c r="F20" s="129">
        <v>0</v>
      </c>
      <c r="G20" s="129">
        <v>0</v>
      </c>
      <c r="H20" s="129">
        <v>0</v>
      </c>
      <c r="I20" s="129">
        <v>0</v>
      </c>
      <c r="J20" s="131">
        <v>14.05</v>
      </c>
      <c r="K20" s="125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31">
        <v>0</v>
      </c>
      <c r="S20" s="126">
        <v>21.01</v>
      </c>
      <c r="T20" s="24"/>
    </row>
    <row r="21" spans="1:20" ht="19.5" customHeight="1">
      <c r="A21" s="87"/>
      <c r="B21" s="87"/>
      <c r="C21" s="87"/>
      <c r="D21" s="134" t="s">
        <v>189</v>
      </c>
      <c r="E21" s="129">
        <v>1377.84</v>
      </c>
      <c r="F21" s="129">
        <v>0</v>
      </c>
      <c r="G21" s="129">
        <v>0</v>
      </c>
      <c r="H21" s="129">
        <v>0</v>
      </c>
      <c r="I21" s="129">
        <v>0</v>
      </c>
      <c r="J21" s="131">
        <v>0</v>
      </c>
      <c r="K21" s="125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1195.84</v>
      </c>
      <c r="Q21" s="129">
        <v>0</v>
      </c>
      <c r="R21" s="131">
        <v>182</v>
      </c>
      <c r="S21" s="126">
        <v>0</v>
      </c>
      <c r="T21" s="24"/>
    </row>
    <row r="22" spans="1:20" ht="19.5" customHeight="1">
      <c r="A22" s="87"/>
      <c r="B22" s="87"/>
      <c r="C22" s="87"/>
      <c r="D22" s="134" t="s">
        <v>39</v>
      </c>
      <c r="E22" s="129">
        <v>1377.84</v>
      </c>
      <c r="F22" s="129">
        <v>0</v>
      </c>
      <c r="G22" s="129">
        <v>0</v>
      </c>
      <c r="H22" s="129">
        <v>0</v>
      </c>
      <c r="I22" s="129">
        <v>0</v>
      </c>
      <c r="J22" s="131">
        <v>0</v>
      </c>
      <c r="K22" s="125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1195.84</v>
      </c>
      <c r="Q22" s="129">
        <v>0</v>
      </c>
      <c r="R22" s="131">
        <v>182</v>
      </c>
      <c r="S22" s="126">
        <v>0</v>
      </c>
      <c r="T22" s="24"/>
    </row>
    <row r="23" spans="1:20" ht="19.5" customHeight="1">
      <c r="A23" s="87" t="s">
        <v>82</v>
      </c>
      <c r="B23" s="87" t="s">
        <v>115</v>
      </c>
      <c r="C23" s="87" t="s">
        <v>174</v>
      </c>
      <c r="D23" s="134" t="s">
        <v>215</v>
      </c>
      <c r="E23" s="129">
        <v>1195.84</v>
      </c>
      <c r="F23" s="129">
        <v>0</v>
      </c>
      <c r="G23" s="129">
        <v>0</v>
      </c>
      <c r="H23" s="129">
        <v>0</v>
      </c>
      <c r="I23" s="129">
        <v>0</v>
      </c>
      <c r="J23" s="131">
        <v>0</v>
      </c>
      <c r="K23" s="125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1195.84</v>
      </c>
      <c r="Q23" s="129">
        <v>0</v>
      </c>
      <c r="R23" s="131">
        <v>0</v>
      </c>
      <c r="S23" s="126">
        <v>0</v>
      </c>
      <c r="T23" s="24"/>
    </row>
    <row r="24" spans="1:20" ht="19.5" customHeight="1">
      <c r="A24" s="87" t="s">
        <v>82</v>
      </c>
      <c r="B24" s="87" t="s">
        <v>115</v>
      </c>
      <c r="C24" s="87" t="s">
        <v>62</v>
      </c>
      <c r="D24" s="134" t="s">
        <v>26</v>
      </c>
      <c r="E24" s="129">
        <v>182</v>
      </c>
      <c r="F24" s="129">
        <v>0</v>
      </c>
      <c r="G24" s="129">
        <v>0</v>
      </c>
      <c r="H24" s="129">
        <v>0</v>
      </c>
      <c r="I24" s="129">
        <v>0</v>
      </c>
      <c r="J24" s="131">
        <v>0</v>
      </c>
      <c r="K24" s="125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31">
        <v>182</v>
      </c>
      <c r="S24" s="126">
        <v>0</v>
      </c>
      <c r="T24" s="24"/>
    </row>
    <row r="25" spans="1:20" ht="19.5" customHeight="1">
      <c r="A25" s="24"/>
      <c r="B25" s="24"/>
      <c r="C25" s="24"/>
      <c r="D25" s="80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80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80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80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80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80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6" right="0.16" top="0.5905511811023622" bottom="0.5905511811023622" header="0" footer="0"/>
  <pageSetup fitToHeight="100" fitToWidth="1" orientation="landscape" paperSize="9" scale="93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4"/>
  <sheetViews>
    <sheetView showGridLines="0" showZeros="0" tabSelected="1" zoomScalePageLayoutView="0" workbookViewId="0" topLeftCell="A1">
      <selection activeCell="E34" sqref="E34"/>
    </sheetView>
  </sheetViews>
  <sheetFormatPr defaultColWidth="9.16015625" defaultRowHeight="12.75" customHeight="1"/>
  <cols>
    <col min="1" max="3" width="7.33203125" style="0" customWidth="1"/>
    <col min="4" max="4" width="14.83203125" style="0" customWidth="1"/>
    <col min="5" max="5" width="88.66015625" style="0" customWidth="1"/>
    <col min="6" max="6" width="18.33203125" style="0" customWidth="1"/>
    <col min="7" max="7" width="5" style="0" bestFit="1" customWidth="1"/>
    <col min="8" max="9" width="4" style="0" bestFit="1" customWidth="1"/>
    <col min="10" max="10" width="10" style="0" bestFit="1" customWidth="1"/>
    <col min="11" max="11" width="59.16015625" style="0" bestFit="1" customWidth="1"/>
    <col min="12" max="12" width="10" style="0" bestFit="1" customWidth="1"/>
    <col min="13" max="243" width="10.66015625" style="0" customWidth="1"/>
  </cols>
  <sheetData>
    <row r="1" spans="1:243" ht="19.5" customHeight="1">
      <c r="A1" s="38"/>
      <c r="B1" s="32"/>
      <c r="C1" s="32"/>
      <c r="D1" s="32"/>
      <c r="E1" s="32"/>
      <c r="F1" s="33" t="s">
        <v>67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4" t="s">
        <v>68</v>
      </c>
      <c r="B2" s="110"/>
      <c r="C2" s="110"/>
      <c r="D2" s="110"/>
      <c r="E2" s="110"/>
      <c r="F2" s="1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6" t="s">
        <v>196</v>
      </c>
      <c r="B3" s="76"/>
      <c r="C3" s="76"/>
      <c r="D3" s="76"/>
      <c r="E3" s="76"/>
      <c r="F3" s="30" t="s">
        <v>110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37" ht="19.5" customHeight="1">
      <c r="A4" s="96" t="s">
        <v>56</v>
      </c>
      <c r="B4" s="96"/>
      <c r="C4" s="96"/>
      <c r="D4" s="114"/>
      <c r="E4" s="117"/>
      <c r="F4" s="213" t="s">
        <v>192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</row>
    <row r="5" spans="1:237" ht="19.5" customHeight="1">
      <c r="A5" s="101" t="s">
        <v>213</v>
      </c>
      <c r="B5" s="97"/>
      <c r="C5" s="115"/>
      <c r="D5" s="212" t="s">
        <v>95</v>
      </c>
      <c r="E5" s="203" t="s">
        <v>42</v>
      </c>
      <c r="F5" s="2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</row>
    <row r="6" spans="1:237" ht="19.5" customHeight="1">
      <c r="A6" s="41" t="s">
        <v>91</v>
      </c>
      <c r="B6" s="46" t="s">
        <v>154</v>
      </c>
      <c r="C6" s="116" t="s">
        <v>152</v>
      </c>
      <c r="D6" s="212"/>
      <c r="E6" s="203"/>
      <c r="F6" s="2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</row>
    <row r="7" spans="1:237" ht="19.5" customHeight="1">
      <c r="A7" s="128"/>
      <c r="B7" s="128"/>
      <c r="C7" s="128"/>
      <c r="D7" s="134"/>
      <c r="E7" s="134" t="s">
        <v>51</v>
      </c>
      <c r="F7" s="127">
        <v>86739.97999999998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</row>
    <row r="8" spans="1:237" ht="19.5" customHeight="1">
      <c r="A8" s="128"/>
      <c r="B8" s="128"/>
      <c r="C8" s="128"/>
      <c r="D8" s="134"/>
      <c r="E8" s="134" t="s">
        <v>182</v>
      </c>
      <c r="F8" s="127">
        <v>86739.97999999998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</row>
    <row r="9" spans="1:237" ht="19.5" customHeight="1">
      <c r="A9" s="128"/>
      <c r="B9" s="128"/>
      <c r="C9" s="128"/>
      <c r="D9" s="134" t="s">
        <v>15</v>
      </c>
      <c r="E9" s="134" t="s">
        <v>164</v>
      </c>
      <c r="F9" s="127">
        <v>71217.89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</row>
    <row r="10" spans="1:237" ht="19.5" customHeight="1">
      <c r="A10" s="128"/>
      <c r="B10" s="128"/>
      <c r="C10" s="128"/>
      <c r="D10" s="134"/>
      <c r="E10" s="134" t="s">
        <v>269</v>
      </c>
      <c r="F10" s="127">
        <v>36803.83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</row>
    <row r="11" spans="1:237" ht="19.5" customHeight="1">
      <c r="A11" s="128" t="s">
        <v>55</v>
      </c>
      <c r="B11" s="128" t="s">
        <v>115</v>
      </c>
      <c r="C11" s="128" t="s">
        <v>115</v>
      </c>
      <c r="D11" s="134" t="s">
        <v>73</v>
      </c>
      <c r="E11" s="134" t="s">
        <v>265</v>
      </c>
      <c r="F11" s="127">
        <v>3494.1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</row>
    <row r="12" spans="1:237" ht="19.5" customHeight="1">
      <c r="A12" s="128" t="s">
        <v>55</v>
      </c>
      <c r="B12" s="128" t="s">
        <v>115</v>
      </c>
      <c r="C12" s="128" t="s">
        <v>115</v>
      </c>
      <c r="D12" s="134" t="s">
        <v>73</v>
      </c>
      <c r="E12" s="134" t="s">
        <v>145</v>
      </c>
      <c r="F12" s="127">
        <v>40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</row>
    <row r="13" spans="1:237" ht="19.5" customHeight="1">
      <c r="A13" s="128" t="s">
        <v>55</v>
      </c>
      <c r="B13" s="128" t="s">
        <v>115</v>
      </c>
      <c r="C13" s="128" t="s">
        <v>115</v>
      </c>
      <c r="D13" s="134" t="s">
        <v>73</v>
      </c>
      <c r="E13" s="134" t="s">
        <v>85</v>
      </c>
      <c r="F13" s="127">
        <v>1421.09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</row>
    <row r="14" spans="1:237" ht="19.5" customHeight="1">
      <c r="A14" s="128" t="s">
        <v>55</v>
      </c>
      <c r="B14" s="128" t="s">
        <v>115</v>
      </c>
      <c r="C14" s="128" t="s">
        <v>115</v>
      </c>
      <c r="D14" s="134" t="s">
        <v>73</v>
      </c>
      <c r="E14" s="134" t="s">
        <v>103</v>
      </c>
      <c r="F14" s="127">
        <v>1158.64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</row>
    <row r="15" spans="1:237" ht="19.5" customHeight="1">
      <c r="A15" s="128" t="s">
        <v>55</v>
      </c>
      <c r="B15" s="128" t="s">
        <v>115</v>
      </c>
      <c r="C15" s="128" t="s">
        <v>115</v>
      </c>
      <c r="D15" s="134" t="s">
        <v>73</v>
      </c>
      <c r="E15" s="134" t="s">
        <v>201</v>
      </c>
      <c r="F15" s="127">
        <v>51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</row>
    <row r="16" spans="1:237" ht="19.5" customHeight="1">
      <c r="A16" s="128" t="s">
        <v>55</v>
      </c>
      <c r="B16" s="128" t="s">
        <v>115</v>
      </c>
      <c r="C16" s="128" t="s">
        <v>115</v>
      </c>
      <c r="D16" s="134" t="s">
        <v>73</v>
      </c>
      <c r="E16" s="134" t="s">
        <v>202</v>
      </c>
      <c r="F16" s="127">
        <v>4074.71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</row>
    <row r="17" spans="1:237" ht="19.5" customHeight="1">
      <c r="A17" s="128" t="s">
        <v>55</v>
      </c>
      <c r="B17" s="128" t="s">
        <v>115</v>
      </c>
      <c r="C17" s="128" t="s">
        <v>115</v>
      </c>
      <c r="D17" s="134" t="s">
        <v>73</v>
      </c>
      <c r="E17" s="134" t="s">
        <v>178</v>
      </c>
      <c r="F17" s="127">
        <v>28.5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</row>
    <row r="18" spans="1:237" ht="19.5" customHeight="1">
      <c r="A18" s="128" t="s">
        <v>55</v>
      </c>
      <c r="B18" s="128" t="s">
        <v>115</v>
      </c>
      <c r="C18" s="128" t="s">
        <v>115</v>
      </c>
      <c r="D18" s="134" t="s">
        <v>73</v>
      </c>
      <c r="E18" s="134" t="s">
        <v>127</v>
      </c>
      <c r="F18" s="127">
        <v>247.83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</row>
    <row r="19" spans="1:237" ht="19.5" customHeight="1">
      <c r="A19" s="128" t="s">
        <v>55</v>
      </c>
      <c r="B19" s="128" t="s">
        <v>115</v>
      </c>
      <c r="C19" s="128" t="s">
        <v>115</v>
      </c>
      <c r="D19" s="134" t="s">
        <v>73</v>
      </c>
      <c r="E19" s="134" t="s">
        <v>139</v>
      </c>
      <c r="F19" s="127">
        <v>1081.6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</row>
    <row r="20" spans="1:237" ht="19.5" customHeight="1">
      <c r="A20" s="128" t="s">
        <v>55</v>
      </c>
      <c r="B20" s="128" t="s">
        <v>115</v>
      </c>
      <c r="C20" s="128" t="s">
        <v>115</v>
      </c>
      <c r="D20" s="134" t="s">
        <v>73</v>
      </c>
      <c r="E20" s="134" t="s">
        <v>57</v>
      </c>
      <c r="F20" s="127">
        <v>67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</row>
    <row r="21" spans="1:237" ht="19.5" customHeight="1">
      <c r="A21" s="128" t="s">
        <v>55</v>
      </c>
      <c r="B21" s="128" t="s">
        <v>115</v>
      </c>
      <c r="C21" s="128" t="s">
        <v>115</v>
      </c>
      <c r="D21" s="134" t="s">
        <v>73</v>
      </c>
      <c r="E21" s="134" t="s">
        <v>18</v>
      </c>
      <c r="F21" s="127">
        <v>60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</row>
    <row r="22" spans="1:237" ht="19.5" customHeight="1">
      <c r="A22" s="128" t="s">
        <v>55</v>
      </c>
      <c r="B22" s="128" t="s">
        <v>115</v>
      </c>
      <c r="C22" s="128" t="s">
        <v>115</v>
      </c>
      <c r="D22" s="134" t="s">
        <v>73</v>
      </c>
      <c r="E22" s="134" t="s">
        <v>207</v>
      </c>
      <c r="F22" s="127">
        <v>1971.64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</row>
    <row r="23" spans="1:237" ht="19.5" customHeight="1">
      <c r="A23" s="128" t="s">
        <v>55</v>
      </c>
      <c r="B23" s="128" t="s">
        <v>115</v>
      </c>
      <c r="C23" s="128" t="s">
        <v>115</v>
      </c>
      <c r="D23" s="134" t="s">
        <v>73</v>
      </c>
      <c r="E23" s="134" t="s">
        <v>17</v>
      </c>
      <c r="F23" s="127">
        <v>726.32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</row>
    <row r="24" spans="1:237" ht="19.5" customHeight="1">
      <c r="A24" s="128" t="s">
        <v>55</v>
      </c>
      <c r="B24" s="128" t="s">
        <v>115</v>
      </c>
      <c r="C24" s="128" t="s">
        <v>115</v>
      </c>
      <c r="D24" s="134" t="s">
        <v>73</v>
      </c>
      <c r="E24" s="134" t="s">
        <v>76</v>
      </c>
      <c r="F24" s="127">
        <v>500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</row>
    <row r="25" spans="1:237" ht="19.5" customHeight="1">
      <c r="A25" s="128" t="s">
        <v>55</v>
      </c>
      <c r="B25" s="128" t="s">
        <v>115</v>
      </c>
      <c r="C25" s="128" t="s">
        <v>115</v>
      </c>
      <c r="D25" s="134" t="s">
        <v>73</v>
      </c>
      <c r="E25" s="134" t="s">
        <v>141</v>
      </c>
      <c r="F25" s="127">
        <v>43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</row>
    <row r="26" spans="1:237" ht="19.5" customHeight="1">
      <c r="A26" s="128" t="s">
        <v>55</v>
      </c>
      <c r="B26" s="128" t="s">
        <v>115</v>
      </c>
      <c r="C26" s="128" t="s">
        <v>115</v>
      </c>
      <c r="D26" s="134" t="s">
        <v>73</v>
      </c>
      <c r="E26" s="134" t="s">
        <v>27</v>
      </c>
      <c r="F26" s="127">
        <v>1600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</row>
    <row r="27" spans="1:237" ht="19.5" customHeight="1">
      <c r="A27" s="128" t="s">
        <v>55</v>
      </c>
      <c r="B27" s="128" t="s">
        <v>115</v>
      </c>
      <c r="C27" s="128" t="s">
        <v>115</v>
      </c>
      <c r="D27" s="134" t="s">
        <v>73</v>
      </c>
      <c r="E27" s="134" t="s">
        <v>206</v>
      </c>
      <c r="F27" s="127">
        <v>1200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</row>
    <row r="28" spans="1:237" ht="19.5" customHeight="1">
      <c r="A28" s="128" t="s">
        <v>55</v>
      </c>
      <c r="B28" s="128" t="s">
        <v>115</v>
      </c>
      <c r="C28" s="128" t="s">
        <v>115</v>
      </c>
      <c r="D28" s="134" t="s">
        <v>73</v>
      </c>
      <c r="E28" s="134" t="s">
        <v>112</v>
      </c>
      <c r="F28" s="127">
        <v>724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</row>
    <row r="29" spans="1:237" ht="19.5" customHeight="1">
      <c r="A29" s="128" t="s">
        <v>55</v>
      </c>
      <c r="B29" s="128" t="s">
        <v>115</v>
      </c>
      <c r="C29" s="128" t="s">
        <v>115</v>
      </c>
      <c r="D29" s="134" t="s">
        <v>73</v>
      </c>
      <c r="E29" s="134" t="s">
        <v>111</v>
      </c>
      <c r="F29" s="127">
        <v>1264.9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</row>
    <row r="30" spans="1:237" ht="19.5" customHeight="1">
      <c r="A30" s="128"/>
      <c r="B30" s="128"/>
      <c r="C30" s="128"/>
      <c r="D30" s="134"/>
      <c r="E30" s="134" t="s">
        <v>88</v>
      </c>
      <c r="F30" s="127">
        <v>1979.7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</row>
    <row r="31" spans="1:237" ht="19.5" customHeight="1">
      <c r="A31" s="128" t="s">
        <v>55</v>
      </c>
      <c r="B31" s="128" t="s">
        <v>115</v>
      </c>
      <c r="C31" s="128" t="s">
        <v>1</v>
      </c>
      <c r="D31" s="134" t="s">
        <v>73</v>
      </c>
      <c r="E31" s="134" t="s">
        <v>270</v>
      </c>
      <c r="F31" s="127">
        <v>129.7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</row>
    <row r="32" spans="1:237" ht="19.5" customHeight="1">
      <c r="A32" s="128" t="s">
        <v>55</v>
      </c>
      <c r="B32" s="128" t="s">
        <v>115</v>
      </c>
      <c r="C32" s="128" t="s">
        <v>1</v>
      </c>
      <c r="D32" s="134" t="s">
        <v>73</v>
      </c>
      <c r="E32" s="134" t="s">
        <v>111</v>
      </c>
      <c r="F32" s="127">
        <v>1650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</row>
    <row r="33" spans="1:6" ht="19.5" customHeight="1">
      <c r="A33" s="128"/>
      <c r="B33" s="128"/>
      <c r="C33" s="128"/>
      <c r="D33" s="134"/>
      <c r="E33" s="134" t="s">
        <v>133</v>
      </c>
      <c r="F33" s="127">
        <v>5350</v>
      </c>
    </row>
    <row r="34" spans="1:6" ht="19.5" customHeight="1">
      <c r="A34" s="128" t="s">
        <v>55</v>
      </c>
      <c r="B34" s="128" t="s">
        <v>115</v>
      </c>
      <c r="C34" s="128" t="s">
        <v>0</v>
      </c>
      <c r="D34" s="134" t="s">
        <v>73</v>
      </c>
      <c r="E34" s="134" t="s">
        <v>266</v>
      </c>
      <c r="F34" s="127">
        <v>5000</v>
      </c>
    </row>
    <row r="35" spans="1:6" ht="19.5" customHeight="1">
      <c r="A35" s="128" t="s">
        <v>55</v>
      </c>
      <c r="B35" s="128" t="s">
        <v>115</v>
      </c>
      <c r="C35" s="128" t="s">
        <v>0</v>
      </c>
      <c r="D35" s="134" t="s">
        <v>73</v>
      </c>
      <c r="E35" s="134" t="s">
        <v>111</v>
      </c>
      <c r="F35" s="127">
        <v>200</v>
      </c>
    </row>
    <row r="36" spans="1:6" ht="19.5" customHeight="1">
      <c r="A36" s="128"/>
      <c r="B36" s="128"/>
      <c r="C36" s="128"/>
      <c r="D36" s="134"/>
      <c r="E36" s="134" t="s">
        <v>194</v>
      </c>
      <c r="F36" s="127">
        <v>415.2</v>
      </c>
    </row>
    <row r="37" spans="1:6" ht="19.5" customHeight="1">
      <c r="A37" s="128" t="s">
        <v>55</v>
      </c>
      <c r="B37" s="128" t="s">
        <v>115</v>
      </c>
      <c r="C37" s="128" t="s">
        <v>190</v>
      </c>
      <c r="D37" s="134" t="s">
        <v>73</v>
      </c>
      <c r="E37" s="134" t="s">
        <v>25</v>
      </c>
      <c r="F37" s="127">
        <v>415.2</v>
      </c>
    </row>
    <row r="38" spans="1:6" ht="19.5" customHeight="1">
      <c r="A38" s="128"/>
      <c r="B38" s="128"/>
      <c r="C38" s="128"/>
      <c r="D38" s="134"/>
      <c r="E38" s="134" t="s">
        <v>20</v>
      </c>
      <c r="F38" s="127">
        <v>21068.76</v>
      </c>
    </row>
    <row r="39" spans="1:6" ht="19.5" customHeight="1">
      <c r="A39" s="128" t="s">
        <v>55</v>
      </c>
      <c r="B39" s="128" t="s">
        <v>115</v>
      </c>
      <c r="C39" s="128" t="s">
        <v>132</v>
      </c>
      <c r="D39" s="134" t="s">
        <v>73</v>
      </c>
      <c r="E39" s="134" t="s">
        <v>267</v>
      </c>
      <c r="F39" s="127">
        <v>110.67</v>
      </c>
    </row>
    <row r="40" spans="1:6" ht="19.5" customHeight="1">
      <c r="A40" s="128" t="s">
        <v>55</v>
      </c>
      <c r="B40" s="128" t="s">
        <v>115</v>
      </c>
      <c r="C40" s="128" t="s">
        <v>132</v>
      </c>
      <c r="D40" s="134" t="s">
        <v>73</v>
      </c>
      <c r="E40" s="134" t="s">
        <v>163</v>
      </c>
      <c r="F40" s="127">
        <v>9.9</v>
      </c>
    </row>
    <row r="41" spans="1:6" ht="19.5" customHeight="1">
      <c r="A41" s="128" t="s">
        <v>55</v>
      </c>
      <c r="B41" s="128" t="s">
        <v>115</v>
      </c>
      <c r="C41" s="128" t="s">
        <v>132</v>
      </c>
      <c r="D41" s="134" t="s">
        <v>73</v>
      </c>
      <c r="E41" s="134" t="s">
        <v>135</v>
      </c>
      <c r="F41" s="127">
        <v>223.65</v>
      </c>
    </row>
    <row r="42" spans="1:6" ht="19.5" customHeight="1">
      <c r="A42" s="128" t="s">
        <v>55</v>
      </c>
      <c r="B42" s="128" t="s">
        <v>115</v>
      </c>
      <c r="C42" s="128" t="s">
        <v>132</v>
      </c>
      <c r="D42" s="134" t="s">
        <v>73</v>
      </c>
      <c r="E42" s="134" t="s">
        <v>157</v>
      </c>
      <c r="F42" s="127">
        <v>288</v>
      </c>
    </row>
    <row r="43" spans="1:6" ht="19.5" customHeight="1">
      <c r="A43" s="128" t="s">
        <v>55</v>
      </c>
      <c r="B43" s="128" t="s">
        <v>115</v>
      </c>
      <c r="C43" s="128" t="s">
        <v>132</v>
      </c>
      <c r="D43" s="134" t="s">
        <v>73</v>
      </c>
      <c r="E43" s="134" t="s">
        <v>80</v>
      </c>
      <c r="F43" s="127">
        <v>802.95</v>
      </c>
    </row>
    <row r="44" spans="1:6" ht="19.5" customHeight="1">
      <c r="A44" s="128" t="s">
        <v>55</v>
      </c>
      <c r="B44" s="128" t="s">
        <v>115</v>
      </c>
      <c r="C44" s="128" t="s">
        <v>132</v>
      </c>
      <c r="D44" s="134" t="s">
        <v>73</v>
      </c>
      <c r="E44" s="134" t="s">
        <v>177</v>
      </c>
      <c r="F44" s="127">
        <v>122.63</v>
      </c>
    </row>
    <row r="45" spans="1:6" ht="19.5" customHeight="1">
      <c r="A45" s="128" t="s">
        <v>55</v>
      </c>
      <c r="B45" s="128" t="s">
        <v>115</v>
      </c>
      <c r="C45" s="128" t="s">
        <v>132</v>
      </c>
      <c r="D45" s="134" t="s">
        <v>73</v>
      </c>
      <c r="E45" s="134" t="s">
        <v>143</v>
      </c>
      <c r="F45" s="127">
        <v>89.04</v>
      </c>
    </row>
    <row r="46" spans="1:6" ht="19.5" customHeight="1">
      <c r="A46" s="128" t="s">
        <v>55</v>
      </c>
      <c r="B46" s="128" t="s">
        <v>115</v>
      </c>
      <c r="C46" s="128" t="s">
        <v>132</v>
      </c>
      <c r="D46" s="134" t="s">
        <v>73</v>
      </c>
      <c r="E46" s="134" t="s">
        <v>8</v>
      </c>
      <c r="F46" s="127">
        <v>131.6</v>
      </c>
    </row>
    <row r="47" spans="1:6" ht="19.5" customHeight="1">
      <c r="A47" s="128" t="s">
        <v>55</v>
      </c>
      <c r="B47" s="128" t="s">
        <v>115</v>
      </c>
      <c r="C47" s="128" t="s">
        <v>132</v>
      </c>
      <c r="D47" s="134" t="s">
        <v>73</v>
      </c>
      <c r="E47" s="134" t="s">
        <v>78</v>
      </c>
      <c r="F47" s="127">
        <v>173</v>
      </c>
    </row>
    <row r="48" spans="1:6" ht="19.5" customHeight="1">
      <c r="A48" s="128" t="s">
        <v>55</v>
      </c>
      <c r="B48" s="128" t="s">
        <v>115</v>
      </c>
      <c r="C48" s="128" t="s">
        <v>132</v>
      </c>
      <c r="D48" s="134" t="s">
        <v>73</v>
      </c>
      <c r="E48" s="134" t="s">
        <v>187</v>
      </c>
      <c r="F48" s="127">
        <v>97.52</v>
      </c>
    </row>
    <row r="49" spans="1:6" ht="19.5" customHeight="1">
      <c r="A49" s="128" t="s">
        <v>55</v>
      </c>
      <c r="B49" s="128" t="s">
        <v>115</v>
      </c>
      <c r="C49" s="128" t="s">
        <v>132</v>
      </c>
      <c r="D49" s="134" t="s">
        <v>73</v>
      </c>
      <c r="E49" s="134" t="s">
        <v>136</v>
      </c>
      <c r="F49" s="127">
        <v>185.71</v>
      </c>
    </row>
    <row r="50" spans="1:6" ht="19.5" customHeight="1">
      <c r="A50" s="128" t="s">
        <v>55</v>
      </c>
      <c r="B50" s="128" t="s">
        <v>115</v>
      </c>
      <c r="C50" s="128" t="s">
        <v>132</v>
      </c>
      <c r="D50" s="134" t="s">
        <v>73</v>
      </c>
      <c r="E50" s="134" t="s">
        <v>38</v>
      </c>
      <c r="F50" s="127">
        <v>174.58</v>
      </c>
    </row>
    <row r="51" spans="1:6" ht="19.5" customHeight="1">
      <c r="A51" s="128" t="s">
        <v>55</v>
      </c>
      <c r="B51" s="128" t="s">
        <v>115</v>
      </c>
      <c r="C51" s="128" t="s">
        <v>132</v>
      </c>
      <c r="D51" s="134" t="s">
        <v>73</v>
      </c>
      <c r="E51" s="134" t="s">
        <v>49</v>
      </c>
      <c r="F51" s="127">
        <v>237.6</v>
      </c>
    </row>
    <row r="52" spans="1:6" ht="19.5" customHeight="1">
      <c r="A52" s="128" t="s">
        <v>55</v>
      </c>
      <c r="B52" s="128" t="s">
        <v>115</v>
      </c>
      <c r="C52" s="128" t="s">
        <v>132</v>
      </c>
      <c r="D52" s="134" t="s">
        <v>73</v>
      </c>
      <c r="E52" s="134" t="s">
        <v>40</v>
      </c>
      <c r="F52" s="127">
        <v>65.01</v>
      </c>
    </row>
    <row r="53" spans="1:6" ht="19.5" customHeight="1">
      <c r="A53" s="128" t="s">
        <v>55</v>
      </c>
      <c r="B53" s="128" t="s">
        <v>115</v>
      </c>
      <c r="C53" s="128" t="s">
        <v>132</v>
      </c>
      <c r="D53" s="134" t="s">
        <v>73</v>
      </c>
      <c r="E53" s="134" t="s">
        <v>158</v>
      </c>
      <c r="F53" s="127">
        <v>892.31</v>
      </c>
    </row>
    <row r="54" spans="1:6" ht="19.5" customHeight="1">
      <c r="A54" s="128" t="s">
        <v>55</v>
      </c>
      <c r="B54" s="128" t="s">
        <v>115</v>
      </c>
      <c r="C54" s="128" t="s">
        <v>132</v>
      </c>
      <c r="D54" s="134" t="s">
        <v>73</v>
      </c>
      <c r="E54" s="134" t="s">
        <v>96</v>
      </c>
      <c r="F54" s="127">
        <v>150</v>
      </c>
    </row>
    <row r="55" spans="1:6" ht="19.5" customHeight="1">
      <c r="A55" s="128" t="s">
        <v>55</v>
      </c>
      <c r="B55" s="128" t="s">
        <v>115</v>
      </c>
      <c r="C55" s="128" t="s">
        <v>132</v>
      </c>
      <c r="D55" s="134" t="s">
        <v>73</v>
      </c>
      <c r="E55" s="134" t="s">
        <v>186</v>
      </c>
      <c r="F55" s="127">
        <v>4478.9</v>
      </c>
    </row>
    <row r="56" spans="1:6" ht="19.5" customHeight="1">
      <c r="A56" s="128" t="s">
        <v>55</v>
      </c>
      <c r="B56" s="128" t="s">
        <v>115</v>
      </c>
      <c r="C56" s="128" t="s">
        <v>132</v>
      </c>
      <c r="D56" s="134" t="s">
        <v>73</v>
      </c>
      <c r="E56" s="134" t="s">
        <v>134</v>
      </c>
      <c r="F56" s="127">
        <v>512</v>
      </c>
    </row>
    <row r="57" spans="1:6" ht="19.5" customHeight="1">
      <c r="A57" s="128"/>
      <c r="B57" s="128"/>
      <c r="C57" s="128"/>
      <c r="D57" s="134"/>
      <c r="E57" s="134" t="s">
        <v>43</v>
      </c>
      <c r="F57" s="127">
        <v>48.76</v>
      </c>
    </row>
    <row r="58" spans="1:6" ht="19.5" customHeight="1">
      <c r="A58" s="128" t="s">
        <v>97</v>
      </c>
      <c r="B58" s="128" t="s">
        <v>1</v>
      </c>
      <c r="C58" s="128" t="s">
        <v>170</v>
      </c>
      <c r="D58" s="134" t="s">
        <v>73</v>
      </c>
      <c r="E58" s="134" t="s">
        <v>162</v>
      </c>
      <c r="F58" s="127">
        <v>48.76</v>
      </c>
    </row>
    <row r="59" spans="1:6" ht="19.5" customHeight="1">
      <c r="A59" s="128"/>
      <c r="B59" s="128"/>
      <c r="C59" s="128"/>
      <c r="D59" s="134" t="s">
        <v>75</v>
      </c>
      <c r="E59" s="134" t="s">
        <v>131</v>
      </c>
      <c r="F59" s="127">
        <v>15204.61</v>
      </c>
    </row>
    <row r="60" spans="1:6" ht="19.5" customHeight="1">
      <c r="A60" s="128"/>
      <c r="B60" s="128"/>
      <c r="C60" s="128"/>
      <c r="D60" s="134"/>
      <c r="E60" s="134" t="s">
        <v>23</v>
      </c>
      <c r="F60" s="127">
        <v>15204.61</v>
      </c>
    </row>
    <row r="61" spans="1:6" ht="19.5" customHeight="1">
      <c r="A61" s="128" t="s">
        <v>55</v>
      </c>
      <c r="B61" s="128" t="s">
        <v>115</v>
      </c>
      <c r="C61" s="128" t="s">
        <v>115</v>
      </c>
      <c r="D61" s="134" t="s">
        <v>12</v>
      </c>
      <c r="E61" s="134" t="s">
        <v>166</v>
      </c>
      <c r="F61" s="127">
        <v>15204.61</v>
      </c>
    </row>
    <row r="62" spans="1:6" ht="19.5" customHeight="1">
      <c r="A62" s="128"/>
      <c r="B62" s="128"/>
      <c r="C62" s="128"/>
      <c r="D62" s="134" t="s">
        <v>130</v>
      </c>
      <c r="E62" s="134" t="s">
        <v>11</v>
      </c>
      <c r="F62" s="127">
        <v>317.48</v>
      </c>
    </row>
    <row r="63" spans="1:6" ht="19.5" customHeight="1">
      <c r="A63" s="128"/>
      <c r="B63" s="128"/>
      <c r="C63" s="128"/>
      <c r="D63" s="134"/>
      <c r="E63" s="134" t="s">
        <v>53</v>
      </c>
      <c r="F63" s="127">
        <v>317.48</v>
      </c>
    </row>
    <row r="64" spans="1:6" ht="19.5" customHeight="1">
      <c r="A64" s="128" t="s">
        <v>55</v>
      </c>
      <c r="B64" s="128" t="s">
        <v>14</v>
      </c>
      <c r="C64" s="128" t="s">
        <v>174</v>
      </c>
      <c r="D64" s="134" t="s">
        <v>185</v>
      </c>
      <c r="E64" s="134" t="s">
        <v>140</v>
      </c>
      <c r="F64" s="127">
        <v>317.48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3" bottom="0.44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42"/>
      <c r="F1" s="29"/>
      <c r="G1" s="29"/>
      <c r="H1" s="31" t="s">
        <v>198</v>
      </c>
      <c r="I1" s="2"/>
    </row>
    <row r="2" spans="1:9" ht="25.5" customHeight="1">
      <c r="A2" s="74" t="s">
        <v>52</v>
      </c>
      <c r="B2" s="53"/>
      <c r="C2" s="53"/>
      <c r="D2" s="53"/>
      <c r="E2" s="53"/>
      <c r="F2" s="53"/>
      <c r="G2" s="53"/>
      <c r="H2" s="53"/>
      <c r="I2" s="2"/>
    </row>
    <row r="3" spans="1:9" ht="19.5" customHeight="1">
      <c r="A3" s="79" t="s">
        <v>196</v>
      </c>
      <c r="B3" s="40"/>
      <c r="C3" s="40"/>
      <c r="D3" s="40"/>
      <c r="E3" s="40"/>
      <c r="F3" s="40"/>
      <c r="G3" s="40"/>
      <c r="H3" s="30" t="s">
        <v>110</v>
      </c>
      <c r="I3" s="2"/>
    </row>
    <row r="4" spans="1:9" ht="19.5" customHeight="1">
      <c r="A4" s="203" t="s">
        <v>106</v>
      </c>
      <c r="B4" s="208" t="s">
        <v>169</v>
      </c>
      <c r="C4" s="54" t="s">
        <v>138</v>
      </c>
      <c r="D4" s="54"/>
      <c r="E4" s="54"/>
      <c r="F4" s="54"/>
      <c r="G4" s="54"/>
      <c r="H4" s="54"/>
      <c r="I4" s="2"/>
    </row>
    <row r="5" spans="1:9" ht="19.5" customHeight="1">
      <c r="A5" s="203"/>
      <c r="B5" s="203"/>
      <c r="C5" s="215" t="s">
        <v>51</v>
      </c>
      <c r="D5" s="203" t="s">
        <v>33</v>
      </c>
      <c r="E5" s="55" t="s">
        <v>59</v>
      </c>
      <c r="F5" s="56"/>
      <c r="G5" s="56"/>
      <c r="H5" s="210" t="s">
        <v>105</v>
      </c>
      <c r="I5" s="2"/>
    </row>
    <row r="6" spans="1:9" ht="33.75" customHeight="1">
      <c r="A6" s="209"/>
      <c r="B6" s="209"/>
      <c r="C6" s="215"/>
      <c r="D6" s="208"/>
      <c r="E6" s="81" t="s">
        <v>120</v>
      </c>
      <c r="F6" s="82" t="s">
        <v>48</v>
      </c>
      <c r="G6" s="83" t="s">
        <v>184</v>
      </c>
      <c r="H6" s="210"/>
      <c r="I6" s="2"/>
    </row>
    <row r="7" spans="1:9" ht="19.5" customHeight="1">
      <c r="A7" s="87" t="s">
        <v>55</v>
      </c>
      <c r="B7" s="128" t="s">
        <v>196</v>
      </c>
      <c r="C7" s="125">
        <v>1208.6</v>
      </c>
      <c r="D7" s="129">
        <v>60</v>
      </c>
      <c r="E7" s="130">
        <v>1081.6</v>
      </c>
      <c r="F7" s="130">
        <v>0</v>
      </c>
      <c r="G7" s="130">
        <v>1081.6</v>
      </c>
      <c r="H7" s="131">
        <v>67</v>
      </c>
      <c r="I7" s="61"/>
    </row>
    <row r="8" spans="1:9" ht="19.5" customHeight="1">
      <c r="A8" s="6"/>
      <c r="B8" s="6"/>
      <c r="C8" s="6"/>
      <c r="D8" s="6"/>
      <c r="E8" s="63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7"/>
      <c r="F9" s="58"/>
      <c r="G9" s="58"/>
      <c r="H9" s="2"/>
      <c r="I9" s="24"/>
    </row>
    <row r="10" spans="1:9" ht="19.5" customHeight="1">
      <c r="A10" s="17"/>
      <c r="B10" s="17"/>
      <c r="C10" s="17"/>
      <c r="D10" s="17"/>
      <c r="E10" s="27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27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57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57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27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27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57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57"/>
      <c r="F17" s="17"/>
      <c r="G17" s="17"/>
      <c r="H17" s="24"/>
      <c r="I17" s="24"/>
    </row>
    <row r="18" spans="1:9" ht="19.5" customHeight="1">
      <c r="A18" s="17"/>
      <c r="B18" s="17"/>
      <c r="C18" s="17"/>
      <c r="D18" s="17"/>
      <c r="E18" s="28"/>
      <c r="F18" s="17"/>
      <c r="G18" s="17"/>
      <c r="H18" s="24"/>
      <c r="I18" s="24"/>
    </row>
    <row r="19" spans="1:9" ht="19.5" customHeight="1">
      <c r="A19" s="17"/>
      <c r="B19" s="17"/>
      <c r="C19" s="17"/>
      <c r="D19" s="17"/>
      <c r="E19" s="27"/>
      <c r="F19" s="17"/>
      <c r="G19" s="17"/>
      <c r="H19" s="24"/>
      <c r="I19" s="24"/>
    </row>
    <row r="20" spans="1:9" ht="19.5" customHeight="1">
      <c r="A20" s="27"/>
      <c r="B20" s="27"/>
      <c r="C20" s="27"/>
      <c r="D20" s="27"/>
      <c r="E20" s="27"/>
      <c r="F20" s="17"/>
      <c r="G20" s="17"/>
      <c r="H20" s="24"/>
      <c r="I20" s="24"/>
    </row>
    <row r="21" spans="1:9" ht="19.5" customHeight="1">
      <c r="A21" s="24"/>
      <c r="B21" s="24"/>
      <c r="C21" s="24"/>
      <c r="D21" s="24"/>
      <c r="E21" s="80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0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0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0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0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0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0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0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0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0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阳涛</cp:lastModifiedBy>
  <cp:lastPrinted>2016-03-07T07:15:59Z</cp:lastPrinted>
  <dcterms:created xsi:type="dcterms:W3CDTF">2016-02-29T03:10:59Z</dcterms:created>
  <dcterms:modified xsi:type="dcterms:W3CDTF">2016-03-07T07:16:31Z</dcterms:modified>
  <cp:category/>
  <cp:version/>
  <cp:contentType/>
  <cp:contentStatus/>
</cp:coreProperties>
</file>