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45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<sst xmlns="http://schemas.openxmlformats.org/spreadsheetml/2006/main" count="1694" uniqueCount="240">
  <si>
    <t>当年财政拨款收入</t>
  </si>
  <si>
    <t>04</t>
  </si>
  <si>
    <t>08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</si>
  <si>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</si>
  <si>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</si>
  <si>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</si>
  <si>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</si>
  <si>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</si>
  <si>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</si>
  <si>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 xml:space="preserve">  601914</t>
  </si>
  <si>
    <t xml:space="preserve">  601910</t>
  </si>
  <si>
    <t>601904</t>
  </si>
  <si>
    <t>601</t>
  </si>
  <si>
    <t>表2-3</t>
  </si>
  <si>
    <t>从其他部门取得的收入</t>
  </si>
  <si>
    <t>离休费</t>
  </si>
  <si>
    <t>助学金</t>
  </si>
  <si>
    <t>99</t>
  </si>
  <si>
    <t>上年财政拨款资金结转</t>
  </si>
  <si>
    <t>13</t>
  </si>
  <si>
    <t xml:space="preserve">      因公出国（境）经费</t>
  </si>
  <si>
    <t>住房公积金</t>
  </si>
  <si>
    <t xml:space="preserve">      招商劳务及流动党员管理经费</t>
  </si>
  <si>
    <t>基本支出</t>
  </si>
  <si>
    <t xml:space="preserve">  601903</t>
  </si>
  <si>
    <t xml:space="preserve">    一般行政管理事务</t>
  </si>
  <si>
    <t>601913</t>
  </si>
  <si>
    <t>省级当年财政拨款安排</t>
  </si>
  <si>
    <t xml:space="preserve">    购房补贴</t>
  </si>
  <si>
    <t>上级补助收入</t>
  </si>
  <si>
    <t xml:space="preserve">      差旅费</t>
  </si>
  <si>
    <t xml:space="preserve">      消防及设施改造</t>
  </si>
  <si>
    <t>对个人和家庭的补助支出财政拨款预算表</t>
  </si>
  <si>
    <t xml:space="preserve">      招商引资和劳务工作经费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</si>
  <si>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</si>
  <si>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</si>
  <si>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</si>
  <si>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</si>
  <si>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</si>
  <si>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</si>
  <si>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</si>
  <si>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</si>
  <si>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</si>
  <si>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</si>
  <si>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</si>
  <si>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</si>
  <si>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</si>
  <si>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</si>
  <si>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四川省人民政府驻乌鲁木齐办事处</t>
  </si>
  <si>
    <t xml:space="preserve">    行政单位医疗</t>
  </si>
  <si>
    <t>单位名称  （科目、项目）</t>
  </si>
  <si>
    <t xml:space="preserve">      知名企业四川行活动</t>
  </si>
  <si>
    <t>表2</t>
  </si>
  <si>
    <t>救济费</t>
  </si>
  <si>
    <t>五、转移性支出</t>
  </si>
  <si>
    <t xml:space="preserve">  四川省人民政府驻重庆办事处</t>
  </si>
  <si>
    <t>四川省投资促进局</t>
  </si>
  <si>
    <t>公务用车购置费</t>
  </si>
  <si>
    <t>四、事业单位经营收入</t>
  </si>
  <si>
    <t xml:space="preserve">      招商引资及劳务管理经费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</si>
  <si>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</si>
  <si>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</si>
  <si>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</si>
  <si>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</si>
  <si>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</si>
  <si>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</si>
  <si>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</si>
  <si>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</si>
  <si>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</si>
  <si>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四川省人民政府驻武汉办事处</t>
  </si>
  <si>
    <t>参照公务员法管理的事业单位（不在蓉）</t>
  </si>
  <si>
    <t>租赁费</t>
  </si>
  <si>
    <t>03</t>
  </si>
  <si>
    <t>咨询费</t>
  </si>
  <si>
    <t>津贴补贴</t>
  </si>
  <si>
    <t>项              目</t>
  </si>
  <si>
    <t>科目名称</t>
  </si>
  <si>
    <t xml:space="preserve">  601913</t>
  </si>
  <si>
    <t xml:space="preserve">      房屋租赁费</t>
  </si>
  <si>
    <t>表2-4</t>
  </si>
  <si>
    <t>项目支出财政拨款预算表</t>
  </si>
  <si>
    <t>印刷费</t>
  </si>
  <si>
    <t>601903</t>
  </si>
  <si>
    <t xml:space="preserve">      招商及劳务管理经费</t>
  </si>
  <si>
    <t>从不同级政府取得的收入</t>
  </si>
  <si>
    <t>生产补贴</t>
  </si>
  <si>
    <t>财政拨款支出预算表</t>
  </si>
  <si>
    <t>差旅费</t>
  </si>
  <si>
    <t xml:space="preserve">  四川省投资促进局机关</t>
  </si>
  <si>
    <t xml:space="preserve">      招商及劳务输出管理经费</t>
  </si>
  <si>
    <t xml:space="preserve">      部门应急机动经费</t>
  </si>
  <si>
    <t>七、用事业基金弥补收支差额</t>
  </si>
  <si>
    <t>提租补贴</t>
  </si>
  <si>
    <t>参照公务员法管理的事业单位（在蓉）</t>
  </si>
  <si>
    <t xml:space="preserve">  601904</t>
  </si>
  <si>
    <t>601910</t>
  </si>
  <si>
    <t xml:space="preserve">    未归口管理的行政单位离退休</t>
  </si>
  <si>
    <t>601914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</si>
  <si>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</si>
  <si>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</si>
  <si>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</si>
  <si>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</si>
  <si>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</si>
  <si>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</si>
  <si>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四川省人民政府驻沈阳办事处</t>
  </si>
  <si>
    <t xml:space="preserve">   上级补助收入</t>
  </si>
  <si>
    <t>奖金</t>
  </si>
  <si>
    <t>七、结转下年</t>
  </si>
  <si>
    <t>类</t>
  </si>
  <si>
    <t xml:space="preserve">      物业管理费用</t>
  </si>
  <si>
    <t xml:space="preserve">    招商引资</t>
  </si>
  <si>
    <t>六、其他收入</t>
  </si>
  <si>
    <t xml:space="preserve">      因公出国境费用</t>
  </si>
  <si>
    <t>本  年  支  出  合  计</t>
  </si>
  <si>
    <t>单位代码</t>
  </si>
  <si>
    <t>210</t>
  </si>
  <si>
    <t xml:space="preserve">  医疗保障</t>
  </si>
  <si>
    <t>表1</t>
  </si>
  <si>
    <t xml:space="preserve">      信息系统运行维护经费</t>
  </si>
  <si>
    <t>社会保障缴费</t>
  </si>
  <si>
    <t>三、对个人和家庭的补助支出</t>
  </si>
  <si>
    <t>绩效工资</t>
  </si>
  <si>
    <t>事业单位经营收入</t>
  </si>
  <si>
    <t xml:space="preserve">      中国西部（四川）进口展暨国际投资大会补助经费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</si>
  <si>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</si>
  <si>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</si>
  <si>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</si>
  <si>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</si>
  <si>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</si>
  <si>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</si>
  <si>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</si>
  <si>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</si>
  <si>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 xml:space="preserve">  四川省人民政府驻天津办事处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</si>
  <si>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</si>
  <si>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</si>
  <si>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</si>
  <si>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</si>
  <si>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</si>
  <si>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</si>
  <si>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</si>
  <si>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 xml:space="preserve">  601912</t>
  </si>
  <si>
    <t>其他对个人和家庭的补助</t>
  </si>
  <si>
    <t>表2-1</t>
  </si>
  <si>
    <t>601902</t>
  </si>
  <si>
    <t>601906</t>
  </si>
  <si>
    <t xml:space="preserve">      信息化建设及运行维护费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</si>
  <si>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</si>
  <si>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</si>
  <si>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</si>
  <si>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</si>
  <si>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</si>
  <si>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</si>
  <si>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    房屋租赁</t>
  </si>
  <si>
    <t xml:space="preserve">      设备购置费</t>
  </si>
  <si>
    <t xml:space="preserve">  四川省人民政府驻厦门办事处</t>
  </si>
  <si>
    <t xml:space="preserve">  601909</t>
  </si>
  <si>
    <t>其他收入</t>
  </si>
  <si>
    <t xml:space="preserve">   对附属单位补助支出</t>
  </si>
  <si>
    <t xml:space="preserve">  601901</t>
  </si>
  <si>
    <t>当年财政拨款预算安排</t>
  </si>
  <si>
    <t>601911</t>
  </si>
  <si>
    <t xml:space="preserve">      公务用车运行维护费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</si>
  <si>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</si>
  <si>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</si>
  <si>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</si>
  <si>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</si>
  <si>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</si>
  <si>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</si>
  <si>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</si>
  <si>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</si>
  <si>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</si>
  <si>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</si>
  <si>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</si>
  <si>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 xml:space="preserve">  四川省人民政府驻杭州办事处</t>
  </si>
  <si>
    <t>款</t>
  </si>
  <si>
    <t>电费</t>
  </si>
  <si>
    <t xml:space="preserve">  四川省人民政府驻广州办事处</t>
  </si>
  <si>
    <t xml:space="preserve">      办公用房维修</t>
  </si>
  <si>
    <t>退职（役）费</t>
  </si>
  <si>
    <t xml:space="preserve">  四川省人民政府驻昆明办事处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</si>
  <si>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</si>
  <si>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</si>
  <si>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</si>
  <si>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</si>
  <si>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</si>
  <si>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</si>
  <si>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</si>
  <si>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</si>
  <si>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</si>
  <si>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</si>
  <si>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</si>
  <si>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</si>
  <si>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</si>
  <si>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</si>
  <si>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 xml:space="preserve">  601911</t>
  </si>
  <si>
    <t xml:space="preserve">      招商引资及劳务管理工作经费</t>
  </si>
  <si>
    <t>表2-2</t>
  </si>
  <si>
    <t>总计</t>
  </si>
  <si>
    <t>601901</t>
  </si>
  <si>
    <t>601909</t>
  </si>
  <si>
    <t>公务用车运行费</t>
  </si>
  <si>
    <t>表1-1</t>
  </si>
  <si>
    <t xml:space="preserve">  四川省人民政府驻上海办事处</t>
  </si>
  <si>
    <t xml:space="preserve">      办公用房租赁</t>
  </si>
  <si>
    <t>办公费</t>
  </si>
  <si>
    <t>住房保障支出</t>
  </si>
  <si>
    <t>国有资本经营预算安排</t>
  </si>
  <si>
    <t>金额</t>
  </si>
  <si>
    <t xml:space="preserve">  601906</t>
  </si>
  <si>
    <t xml:space="preserve">  601902</t>
  </si>
  <si>
    <t>601912</t>
  </si>
  <si>
    <t>四、项目支出</t>
  </si>
  <si>
    <t xml:space="preserve">      招商引资业务费</t>
  </si>
  <si>
    <t xml:space="preserve">      培训费</t>
  </si>
  <si>
    <t>部门收入总表</t>
  </si>
  <si>
    <t>基本工资</t>
  </si>
  <si>
    <t xml:space="preserve">    其他商贸事务支出</t>
  </si>
  <si>
    <t>医疗费</t>
  </si>
  <si>
    <t>表3</t>
  </si>
  <si>
    <t xml:space="preserve">      招商引资及劳务经费</t>
  </si>
  <si>
    <t>事业收入</t>
  </si>
  <si>
    <t>劳务费</t>
  </si>
  <si>
    <t xml:space="preserve">      招商和劳务管理工作经费</t>
  </si>
  <si>
    <t xml:space="preserve">      会议费</t>
  </si>
  <si>
    <t>政府性基金安排</t>
  </si>
  <si>
    <t xml:space="preserve">  商贸事务</t>
  </si>
  <si>
    <t>八、上年结转</t>
  </si>
  <si>
    <t xml:space="preserve">      招商引资宣传及民工慰问救助费用</t>
  </si>
  <si>
    <t>其他工资福利支出</t>
  </si>
  <si>
    <t xml:space="preserve">      物业管理费</t>
  </si>
  <si>
    <t>201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</si>
  <si>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</si>
  <si>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</si>
  <si>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</si>
  <si>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</si>
  <si>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</si>
  <si>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</si>
  <si>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</si>
  <si>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四川省投资促进局</t>
  </si>
  <si>
    <t>四川省投资促进局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</si>
</sst>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5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7" fillId="25" borderId="5" applyNumberFormat="0" applyAlignment="0" applyProtection="0"/>
    <xf numFmtId="0" fontId="48" fillId="26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25" borderId="8" applyNumberFormat="0" applyAlignment="0" applyProtection="0"/>
    <xf numFmtId="0" fontId="54" fillId="35" borderId="5" applyNumberFormat="0" applyAlignment="0" applyProtection="0"/>
    <xf numFmtId="0" fontId="0" fillId="36" borderId="9" applyNumberFormat="0" applyFont="0" applyAlignment="0" applyProtection="0"/>
  </cellStyleXfs>
  <cellXfs count="175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 horizontal="right" vertical="center"/>
    </xf>
    <xf numFmtId="0" fontId="17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07" fontId="17" fillId="0" borderId="19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3" sqref="A3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20.25" customHeight="1">
      <c r="A1" s="8"/>
      <c r="B1" s="8"/>
      <c r="C1" s="8"/>
      <c r="D1" s="33" t="s">
        <v>117</v>
      </c>
    </row>
    <row r="2" spans="1:4" ht="19.5" customHeight="1">
      <c r="A2" s="109" t="s">
        <v>35</v>
      </c>
      <c r="B2" s="109"/>
      <c r="C2" s="109"/>
      <c r="D2" s="109"/>
    </row>
    <row r="3" spans="1:4" ht="19.5" customHeight="1">
      <c r="A3" s="98" t="s">
        <v>238</v>
      </c>
      <c r="B3" s="98"/>
      <c r="C3" s="31"/>
      <c r="D3" s="32" t="s">
        <v>130</v>
      </c>
    </row>
    <row r="4" spans="1:4" ht="23.25" customHeight="1">
      <c r="A4" s="110" t="s">
        <v>232</v>
      </c>
      <c r="B4" s="110"/>
      <c r="C4" s="110" t="s">
        <v>8</v>
      </c>
      <c r="D4" s="110"/>
    </row>
    <row r="5" spans="1:4" ht="23.25" customHeight="1">
      <c r="A5" s="69" t="s">
        <v>75</v>
      </c>
      <c r="B5" s="108" t="s">
        <v>168</v>
      </c>
      <c r="C5" s="69" t="s">
        <v>75</v>
      </c>
      <c r="D5" s="74" t="s">
        <v>168</v>
      </c>
    </row>
    <row r="6" spans="1:4" ht="19.5" customHeight="1">
      <c r="A6" s="79" t="s">
        <v>66</v>
      </c>
      <c r="B6" s="134">
        <v>9486.34</v>
      </c>
      <c r="C6" s="80" t="s">
        <v>193</v>
      </c>
      <c r="D6" s="134">
        <v>2608.57</v>
      </c>
    </row>
    <row r="7" spans="1:4" ht="19.5" customHeight="1">
      <c r="A7" s="75" t="s">
        <v>7</v>
      </c>
      <c r="B7" s="136">
        <v>0</v>
      </c>
      <c r="C7" s="75" t="s">
        <v>4</v>
      </c>
      <c r="D7" s="134">
        <v>799.33</v>
      </c>
    </row>
    <row r="8" spans="1:4" ht="19.5" customHeight="1">
      <c r="A8" s="75" t="s">
        <v>42</v>
      </c>
      <c r="B8" s="134">
        <v>0</v>
      </c>
      <c r="C8" s="75" t="s">
        <v>120</v>
      </c>
      <c r="D8" s="134">
        <v>463.74</v>
      </c>
    </row>
    <row r="9" spans="1:4" ht="19.5" customHeight="1">
      <c r="A9" s="75" t="s">
        <v>58</v>
      </c>
      <c r="B9" s="134">
        <v>0</v>
      </c>
      <c r="C9" s="75" t="s">
        <v>211</v>
      </c>
      <c r="D9" s="134">
        <v>7779.12</v>
      </c>
    </row>
    <row r="10" spans="1:4" ht="19.5" customHeight="1">
      <c r="A10" s="75" t="s">
        <v>184</v>
      </c>
      <c r="B10" s="78">
        <f>SUM(B11:B14)</f>
        <v>0</v>
      </c>
      <c r="C10" s="75" t="s">
        <v>54</v>
      </c>
      <c r="D10" s="78">
        <f>SUM(D11:D12)</f>
        <v>0</v>
      </c>
    </row>
    <row r="11" spans="1:4" ht="19.5" customHeight="1">
      <c r="A11" s="79" t="s">
        <v>105</v>
      </c>
      <c r="B11" s="78">
        <v>0</v>
      </c>
      <c r="C11" s="83" t="s">
        <v>99</v>
      </c>
      <c r="D11" s="78">
        <v>0</v>
      </c>
    </row>
    <row r="12" spans="1:4" ht="19.5" customHeight="1">
      <c r="A12" s="79" t="s">
        <v>147</v>
      </c>
      <c r="B12" s="134">
        <v>0</v>
      </c>
      <c r="C12" s="83" t="s">
        <v>157</v>
      </c>
      <c r="D12" s="134">
        <v>0</v>
      </c>
    </row>
    <row r="13" spans="1:4" ht="19.5" customHeight="1">
      <c r="A13" s="82" t="s">
        <v>39</v>
      </c>
      <c r="B13" s="136">
        <v>0</v>
      </c>
      <c r="C13" s="80"/>
      <c r="D13" s="81"/>
    </row>
    <row r="14" spans="1:4" ht="19.5" customHeight="1">
      <c r="A14" s="79" t="s">
        <v>138</v>
      </c>
      <c r="B14" s="137">
        <v>0</v>
      </c>
      <c r="C14" s="80"/>
      <c r="D14" s="76"/>
    </row>
    <row r="15" spans="1:4" ht="19.5" customHeight="1">
      <c r="A15" s="79" t="s">
        <v>111</v>
      </c>
      <c r="B15" s="134">
        <v>0</v>
      </c>
      <c r="C15" s="80"/>
      <c r="D15" s="76"/>
    </row>
    <row r="16" spans="1:4" ht="19.5" customHeight="1">
      <c r="A16" s="75"/>
      <c r="B16" s="81"/>
      <c r="C16" s="75"/>
      <c r="D16" s="76"/>
    </row>
    <row r="17" spans="1:7" ht="19.5" customHeight="1">
      <c r="A17" s="69" t="s">
        <v>167</v>
      </c>
      <c r="B17" s="76">
        <f>SUM(B6:B10,B15)</f>
        <v>9486.34</v>
      </c>
      <c r="C17" s="69" t="s">
        <v>113</v>
      </c>
      <c r="D17" s="76">
        <f>SUM(D6:D10)</f>
        <v>11650.76</v>
      </c>
      <c r="G17" s="133" t="s">
        <v>3</v>
      </c>
    </row>
    <row r="18" spans="1:4" ht="19.5" customHeight="1">
      <c r="A18" s="75" t="s">
        <v>91</v>
      </c>
      <c r="B18" s="134">
        <v>0</v>
      </c>
      <c r="C18" s="75" t="s">
        <v>185</v>
      </c>
      <c r="D18" s="134">
        <v>0</v>
      </c>
    </row>
    <row r="19" spans="1:4" ht="19.5" customHeight="1">
      <c r="A19" s="75" t="s">
        <v>226</v>
      </c>
      <c r="B19" s="134">
        <v>2164.42</v>
      </c>
      <c r="C19" s="75" t="s">
        <v>233</v>
      </c>
      <c r="D19" s="134">
        <v>0</v>
      </c>
    </row>
    <row r="20" spans="1:4" ht="19.5" customHeight="1">
      <c r="A20" s="75" t="s">
        <v>135</v>
      </c>
      <c r="B20" s="134">
        <v>0</v>
      </c>
      <c r="C20" s="75" t="s">
        <v>107</v>
      </c>
      <c r="D20" s="134">
        <v>0</v>
      </c>
    </row>
    <row r="21" spans="1:4" ht="19.5" customHeight="1">
      <c r="A21" s="75"/>
      <c r="B21" s="134"/>
      <c r="C21" s="75" t="s">
        <v>135</v>
      </c>
      <c r="D21" s="134">
        <v>0</v>
      </c>
    </row>
    <row r="22" spans="1:4" ht="19.5" customHeight="1">
      <c r="A22" s="75"/>
      <c r="B22" s="77"/>
      <c r="C22" s="75"/>
      <c r="D22" s="76"/>
    </row>
    <row r="23" spans="1:31" ht="19.5" customHeight="1">
      <c r="A23" s="75"/>
      <c r="B23" s="77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188</v>
      </c>
      <c r="B24" s="77">
        <f>SUM(B17:B19)</f>
        <v>11650.76</v>
      </c>
      <c r="C24" s="69" t="s">
        <v>128</v>
      </c>
      <c r="D24" s="76">
        <f>SUM(D17,D18,D20)</f>
        <v>11650.76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9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67" t="s">
        <v>201</v>
      </c>
    </row>
    <row r="2" spans="1:18" ht="19.5" customHeight="1">
      <c r="A2" s="84" t="s">
        <v>214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9.5" customHeight="1">
      <c r="A3" s="86" t="s">
        <v>238</v>
      </c>
      <c r="B3" s="86"/>
      <c r="C3" s="86"/>
      <c r="D3" s="86"/>
      <c r="E3" s="8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130</v>
      </c>
    </row>
    <row r="4" spans="1:18" ht="19.5" customHeight="1">
      <c r="A4" s="106" t="s">
        <v>64</v>
      </c>
      <c r="B4" s="106"/>
      <c r="C4" s="106"/>
      <c r="D4" s="125"/>
      <c r="E4" s="128"/>
      <c r="F4" s="161" t="s">
        <v>60</v>
      </c>
      <c r="G4" s="158" t="s">
        <v>38</v>
      </c>
      <c r="H4" s="156" t="s">
        <v>0</v>
      </c>
      <c r="I4" s="155" t="s">
        <v>6</v>
      </c>
      <c r="J4" s="160" t="s">
        <v>220</v>
      </c>
      <c r="K4" s="157" t="s">
        <v>122</v>
      </c>
      <c r="L4" s="135" t="s">
        <v>127</v>
      </c>
      <c r="M4" s="135"/>
      <c r="N4" s="135"/>
      <c r="O4" s="135"/>
      <c r="P4" s="135"/>
      <c r="Q4" s="153" t="s">
        <v>156</v>
      </c>
      <c r="R4" s="156" t="s">
        <v>183</v>
      </c>
    </row>
    <row r="5" spans="1:18" ht="19.5" customHeight="1">
      <c r="A5" s="111" t="s">
        <v>235</v>
      </c>
      <c r="B5" s="111"/>
      <c r="C5" s="131"/>
      <c r="D5" s="161" t="s">
        <v>114</v>
      </c>
      <c r="E5" s="161" t="s">
        <v>46</v>
      </c>
      <c r="F5" s="161"/>
      <c r="G5" s="158"/>
      <c r="H5" s="156"/>
      <c r="I5" s="155"/>
      <c r="J5" s="160"/>
      <c r="K5" s="157"/>
      <c r="L5" s="161" t="s">
        <v>139</v>
      </c>
      <c r="M5" s="161" t="s">
        <v>29</v>
      </c>
      <c r="N5" s="162" t="s">
        <v>63</v>
      </c>
      <c r="O5" s="162" t="s">
        <v>14</v>
      </c>
      <c r="P5" s="157" t="s">
        <v>84</v>
      </c>
      <c r="Q5" s="153"/>
      <c r="R5" s="156"/>
    </row>
    <row r="6" spans="1:18" ht="30.75" customHeight="1">
      <c r="A6" s="52" t="s">
        <v>108</v>
      </c>
      <c r="B6" s="47" t="s">
        <v>174</v>
      </c>
      <c r="C6" s="127" t="s">
        <v>171</v>
      </c>
      <c r="D6" s="161"/>
      <c r="E6" s="161"/>
      <c r="F6" s="161"/>
      <c r="G6" s="158"/>
      <c r="H6" s="159"/>
      <c r="I6" s="155"/>
      <c r="J6" s="160"/>
      <c r="K6" s="157"/>
      <c r="L6" s="161"/>
      <c r="M6" s="163"/>
      <c r="N6" s="162"/>
      <c r="O6" s="162"/>
      <c r="P6" s="157"/>
      <c r="Q6" s="154"/>
      <c r="R6" s="156"/>
    </row>
    <row r="7" spans="1:18" ht="19.5" customHeight="1">
      <c r="A7" s="144"/>
      <c r="B7" s="144"/>
      <c r="C7" s="97"/>
      <c r="D7" s="139"/>
      <c r="E7" s="143" t="s">
        <v>60</v>
      </c>
      <c r="F7" s="142">
        <f aca="true" t="shared" si="0" ref="F7:F38">SUM(G7:L7,Q7:R7)</f>
        <v>11650.76</v>
      </c>
      <c r="G7" s="145">
        <v>2164.42</v>
      </c>
      <c r="H7" s="138">
        <v>9486.34</v>
      </c>
      <c r="I7" s="142">
        <v>0</v>
      </c>
      <c r="J7" s="146">
        <v>0</v>
      </c>
      <c r="K7" s="141">
        <v>0</v>
      </c>
      <c r="L7" s="141">
        <f aca="true" t="shared" si="1" ref="L7:L38">SUM(M7:P7)</f>
        <v>0</v>
      </c>
      <c r="M7" s="138">
        <v>0</v>
      </c>
      <c r="N7" s="140">
        <v>0</v>
      </c>
      <c r="O7" s="141">
        <v>0</v>
      </c>
      <c r="P7" s="141">
        <v>0</v>
      </c>
      <c r="Q7" s="138">
        <v>0</v>
      </c>
      <c r="R7" s="142">
        <v>0</v>
      </c>
    </row>
    <row r="8" spans="1:18" ht="19.5" customHeight="1">
      <c r="A8" s="144"/>
      <c r="B8" s="144"/>
      <c r="C8" s="97"/>
      <c r="D8" s="139"/>
      <c r="E8" s="143" t="s">
        <v>93</v>
      </c>
      <c r="F8" s="142">
        <f t="shared" si="0"/>
        <v>4823.71</v>
      </c>
      <c r="G8" s="145">
        <v>8.77</v>
      </c>
      <c r="H8" s="138">
        <v>4814.94</v>
      </c>
      <c r="I8" s="142">
        <v>0</v>
      </c>
      <c r="J8" s="146">
        <v>0</v>
      </c>
      <c r="K8" s="141">
        <v>0</v>
      </c>
      <c r="L8" s="141">
        <f t="shared" si="1"/>
        <v>0</v>
      </c>
      <c r="M8" s="138">
        <v>0</v>
      </c>
      <c r="N8" s="140">
        <v>0</v>
      </c>
      <c r="O8" s="141">
        <v>0</v>
      </c>
      <c r="P8" s="141">
        <v>0</v>
      </c>
      <c r="Q8" s="138">
        <v>0</v>
      </c>
      <c r="R8" s="142">
        <v>0</v>
      </c>
    </row>
    <row r="9" spans="1:18" ht="19.5" customHeight="1">
      <c r="A9" s="144"/>
      <c r="B9" s="144"/>
      <c r="C9" s="97"/>
      <c r="D9" s="139" t="s">
        <v>198</v>
      </c>
      <c r="E9" s="143" t="s">
        <v>88</v>
      </c>
      <c r="F9" s="142">
        <f t="shared" si="0"/>
        <v>4823.71</v>
      </c>
      <c r="G9" s="145">
        <v>8.77</v>
      </c>
      <c r="H9" s="138">
        <v>4814.94</v>
      </c>
      <c r="I9" s="142">
        <v>0</v>
      </c>
      <c r="J9" s="146">
        <v>0</v>
      </c>
      <c r="K9" s="141">
        <v>0</v>
      </c>
      <c r="L9" s="141">
        <f t="shared" si="1"/>
        <v>0</v>
      </c>
      <c r="M9" s="138">
        <v>0</v>
      </c>
      <c r="N9" s="140">
        <v>0</v>
      </c>
      <c r="O9" s="141">
        <v>0</v>
      </c>
      <c r="P9" s="141">
        <v>0</v>
      </c>
      <c r="Q9" s="138">
        <v>0</v>
      </c>
      <c r="R9" s="142">
        <v>0</v>
      </c>
    </row>
    <row r="10" spans="1:18" ht="19.5" customHeight="1">
      <c r="A10" s="144" t="s">
        <v>230</v>
      </c>
      <c r="B10" s="144" t="s">
        <v>19</v>
      </c>
      <c r="C10" s="97" t="s">
        <v>190</v>
      </c>
      <c r="D10" s="139" t="s">
        <v>158</v>
      </c>
      <c r="E10" s="143" t="s">
        <v>182</v>
      </c>
      <c r="F10" s="142">
        <f t="shared" si="0"/>
        <v>1077.66</v>
      </c>
      <c r="G10" s="145">
        <v>0</v>
      </c>
      <c r="H10" s="138">
        <v>1077.66</v>
      </c>
      <c r="I10" s="142">
        <v>0</v>
      </c>
      <c r="J10" s="146">
        <v>0</v>
      </c>
      <c r="K10" s="141">
        <v>0</v>
      </c>
      <c r="L10" s="141">
        <f t="shared" si="1"/>
        <v>0</v>
      </c>
      <c r="M10" s="138">
        <v>0</v>
      </c>
      <c r="N10" s="140">
        <v>0</v>
      </c>
      <c r="O10" s="141">
        <v>0</v>
      </c>
      <c r="P10" s="141">
        <v>0</v>
      </c>
      <c r="Q10" s="138">
        <v>0</v>
      </c>
      <c r="R10" s="142">
        <v>0</v>
      </c>
    </row>
    <row r="11" spans="1:18" ht="19.5" customHeight="1">
      <c r="A11" s="144" t="s">
        <v>230</v>
      </c>
      <c r="B11" s="144" t="s">
        <v>19</v>
      </c>
      <c r="C11" s="97" t="s">
        <v>134</v>
      </c>
      <c r="D11" s="139" t="s">
        <v>158</v>
      </c>
      <c r="E11" s="143" t="s">
        <v>25</v>
      </c>
      <c r="F11" s="142">
        <f t="shared" si="0"/>
        <v>284</v>
      </c>
      <c r="G11" s="145">
        <v>0</v>
      </c>
      <c r="H11" s="138">
        <v>284</v>
      </c>
      <c r="I11" s="142">
        <v>0</v>
      </c>
      <c r="J11" s="146">
        <v>0</v>
      </c>
      <c r="K11" s="141">
        <v>0</v>
      </c>
      <c r="L11" s="141">
        <f t="shared" si="1"/>
        <v>0</v>
      </c>
      <c r="M11" s="138">
        <v>0</v>
      </c>
      <c r="N11" s="140">
        <v>0</v>
      </c>
      <c r="O11" s="141">
        <v>0</v>
      </c>
      <c r="P11" s="141">
        <v>0</v>
      </c>
      <c r="Q11" s="138">
        <v>0</v>
      </c>
      <c r="R11" s="142">
        <v>0</v>
      </c>
    </row>
    <row r="12" spans="1:18" ht="19.5" customHeight="1">
      <c r="A12" s="144" t="s">
        <v>230</v>
      </c>
      <c r="B12" s="144" t="s">
        <v>19</v>
      </c>
      <c r="C12" s="97" t="s">
        <v>2</v>
      </c>
      <c r="D12" s="139" t="s">
        <v>158</v>
      </c>
      <c r="E12" s="143" t="s">
        <v>110</v>
      </c>
      <c r="F12" s="142">
        <f t="shared" si="0"/>
        <v>3128.77</v>
      </c>
      <c r="G12" s="145">
        <v>8.77</v>
      </c>
      <c r="H12" s="138">
        <v>3120</v>
      </c>
      <c r="I12" s="142">
        <v>0</v>
      </c>
      <c r="J12" s="146">
        <v>0</v>
      </c>
      <c r="K12" s="141">
        <v>0</v>
      </c>
      <c r="L12" s="141">
        <f t="shared" si="1"/>
        <v>0</v>
      </c>
      <c r="M12" s="138">
        <v>0</v>
      </c>
      <c r="N12" s="140">
        <v>0</v>
      </c>
      <c r="O12" s="141">
        <v>0</v>
      </c>
      <c r="P12" s="141">
        <v>0</v>
      </c>
      <c r="Q12" s="138">
        <v>0</v>
      </c>
      <c r="R12" s="142">
        <v>0</v>
      </c>
    </row>
    <row r="13" spans="1:18" ht="19.5" customHeight="1">
      <c r="A13" s="144" t="s">
        <v>62</v>
      </c>
      <c r="B13" s="144" t="s">
        <v>187</v>
      </c>
      <c r="C13" s="97" t="s">
        <v>1</v>
      </c>
      <c r="D13" s="139" t="s">
        <v>158</v>
      </c>
      <c r="E13" s="143" t="s">
        <v>96</v>
      </c>
      <c r="F13" s="142">
        <f t="shared" si="0"/>
        <v>120.73</v>
      </c>
      <c r="G13" s="145">
        <v>0</v>
      </c>
      <c r="H13" s="138">
        <v>120.73</v>
      </c>
      <c r="I13" s="142">
        <v>0</v>
      </c>
      <c r="J13" s="146">
        <v>0</v>
      </c>
      <c r="K13" s="141">
        <v>0</v>
      </c>
      <c r="L13" s="141">
        <f t="shared" si="1"/>
        <v>0</v>
      </c>
      <c r="M13" s="138">
        <v>0</v>
      </c>
      <c r="N13" s="140">
        <v>0</v>
      </c>
      <c r="O13" s="141">
        <v>0</v>
      </c>
      <c r="P13" s="141">
        <v>0</v>
      </c>
      <c r="Q13" s="138">
        <v>0</v>
      </c>
      <c r="R13" s="142">
        <v>0</v>
      </c>
    </row>
    <row r="14" spans="1:18" ht="19.5" customHeight="1">
      <c r="A14" s="144" t="s">
        <v>115</v>
      </c>
      <c r="B14" s="144" t="s">
        <v>187</v>
      </c>
      <c r="C14" s="97" t="s">
        <v>190</v>
      </c>
      <c r="D14" s="139" t="s">
        <v>158</v>
      </c>
      <c r="E14" s="143" t="s">
        <v>49</v>
      </c>
      <c r="F14" s="142">
        <f t="shared" si="0"/>
        <v>79.2</v>
      </c>
      <c r="G14" s="145">
        <v>0</v>
      </c>
      <c r="H14" s="138">
        <v>79.2</v>
      </c>
      <c r="I14" s="142">
        <v>0</v>
      </c>
      <c r="J14" s="146">
        <v>0</v>
      </c>
      <c r="K14" s="141">
        <v>0</v>
      </c>
      <c r="L14" s="141">
        <f t="shared" si="1"/>
        <v>0</v>
      </c>
      <c r="M14" s="138">
        <v>0</v>
      </c>
      <c r="N14" s="140">
        <v>0</v>
      </c>
      <c r="O14" s="141">
        <v>0</v>
      </c>
      <c r="P14" s="141">
        <v>0</v>
      </c>
      <c r="Q14" s="138">
        <v>0</v>
      </c>
      <c r="R14" s="142">
        <v>0</v>
      </c>
    </row>
    <row r="15" spans="1:18" ht="19.5" customHeight="1">
      <c r="A15" s="144" t="s">
        <v>115</v>
      </c>
      <c r="B15" s="144" t="s">
        <v>187</v>
      </c>
      <c r="C15" s="97" t="s">
        <v>72</v>
      </c>
      <c r="D15" s="139" t="s">
        <v>158</v>
      </c>
      <c r="E15" s="143" t="s">
        <v>192</v>
      </c>
      <c r="F15" s="142">
        <f t="shared" si="0"/>
        <v>16.76</v>
      </c>
      <c r="G15" s="145">
        <v>0</v>
      </c>
      <c r="H15" s="138">
        <v>16.76</v>
      </c>
      <c r="I15" s="142">
        <v>0</v>
      </c>
      <c r="J15" s="146">
        <v>0</v>
      </c>
      <c r="K15" s="141">
        <v>0</v>
      </c>
      <c r="L15" s="141">
        <f t="shared" si="1"/>
        <v>0</v>
      </c>
      <c r="M15" s="138">
        <v>0</v>
      </c>
      <c r="N15" s="140">
        <v>0</v>
      </c>
      <c r="O15" s="141">
        <v>0</v>
      </c>
      <c r="P15" s="141">
        <v>0</v>
      </c>
      <c r="Q15" s="138">
        <v>0</v>
      </c>
      <c r="R15" s="142">
        <v>0</v>
      </c>
    </row>
    <row r="16" spans="1:18" ht="19.5" customHeight="1">
      <c r="A16" s="144" t="s">
        <v>98</v>
      </c>
      <c r="B16" s="144" t="s">
        <v>134</v>
      </c>
      <c r="C16" s="97" t="s">
        <v>190</v>
      </c>
      <c r="D16" s="139" t="s">
        <v>158</v>
      </c>
      <c r="E16" s="143" t="s">
        <v>237</v>
      </c>
      <c r="F16" s="142">
        <f t="shared" si="0"/>
        <v>98.59</v>
      </c>
      <c r="G16" s="145">
        <v>0</v>
      </c>
      <c r="H16" s="138">
        <v>98.59</v>
      </c>
      <c r="I16" s="142">
        <v>0</v>
      </c>
      <c r="J16" s="146">
        <v>0</v>
      </c>
      <c r="K16" s="141">
        <v>0</v>
      </c>
      <c r="L16" s="141">
        <f t="shared" si="1"/>
        <v>0</v>
      </c>
      <c r="M16" s="138">
        <v>0</v>
      </c>
      <c r="N16" s="140">
        <v>0</v>
      </c>
      <c r="O16" s="141">
        <v>0</v>
      </c>
      <c r="P16" s="141">
        <v>0</v>
      </c>
      <c r="Q16" s="138">
        <v>0</v>
      </c>
      <c r="R16" s="142">
        <v>0</v>
      </c>
    </row>
    <row r="17" spans="1:18" ht="19.5" customHeight="1">
      <c r="A17" s="144" t="s">
        <v>98</v>
      </c>
      <c r="B17" s="144" t="s">
        <v>134</v>
      </c>
      <c r="C17" s="97" t="s">
        <v>72</v>
      </c>
      <c r="D17" s="139" t="s">
        <v>158</v>
      </c>
      <c r="E17" s="143" t="s">
        <v>28</v>
      </c>
      <c r="F17" s="142">
        <f t="shared" si="0"/>
        <v>18</v>
      </c>
      <c r="G17" s="145">
        <v>0</v>
      </c>
      <c r="H17" s="138">
        <v>18</v>
      </c>
      <c r="I17" s="142">
        <v>0</v>
      </c>
      <c r="J17" s="146">
        <v>0</v>
      </c>
      <c r="K17" s="141">
        <v>0</v>
      </c>
      <c r="L17" s="141">
        <f t="shared" si="1"/>
        <v>0</v>
      </c>
      <c r="M17" s="138">
        <v>0</v>
      </c>
      <c r="N17" s="140">
        <v>0</v>
      </c>
      <c r="O17" s="141">
        <v>0</v>
      </c>
      <c r="P17" s="141">
        <v>0</v>
      </c>
      <c r="Q17" s="138">
        <v>0</v>
      </c>
      <c r="R17" s="142">
        <v>0</v>
      </c>
    </row>
    <row r="18" spans="1:18" ht="19.5" customHeight="1">
      <c r="A18" s="144"/>
      <c r="B18" s="144"/>
      <c r="C18" s="97"/>
      <c r="D18" s="139"/>
      <c r="E18" s="143" t="s">
        <v>70</v>
      </c>
      <c r="F18" s="142">
        <f t="shared" si="0"/>
        <v>6827.050000000003</v>
      </c>
      <c r="G18" s="145">
        <v>2155.65</v>
      </c>
      <c r="H18" s="138">
        <v>4671.400000000002</v>
      </c>
      <c r="I18" s="142">
        <v>0</v>
      </c>
      <c r="J18" s="146">
        <v>0</v>
      </c>
      <c r="K18" s="141">
        <v>0</v>
      </c>
      <c r="L18" s="141">
        <f t="shared" si="1"/>
        <v>0</v>
      </c>
      <c r="M18" s="138">
        <v>0</v>
      </c>
      <c r="N18" s="140">
        <v>0</v>
      </c>
      <c r="O18" s="141">
        <v>0</v>
      </c>
      <c r="P18" s="141">
        <v>0</v>
      </c>
      <c r="Q18" s="138">
        <v>0</v>
      </c>
      <c r="R18" s="142">
        <v>0</v>
      </c>
    </row>
    <row r="19" spans="1:18" ht="19.5" customHeight="1">
      <c r="A19" s="144"/>
      <c r="B19" s="144"/>
      <c r="C19" s="97"/>
      <c r="D19" s="139" t="s">
        <v>143</v>
      </c>
      <c r="E19" s="143" t="s">
        <v>202</v>
      </c>
      <c r="F19" s="142">
        <f t="shared" si="0"/>
        <v>1148.34</v>
      </c>
      <c r="G19" s="145">
        <v>468.68</v>
      </c>
      <c r="H19" s="138">
        <v>679.66</v>
      </c>
      <c r="I19" s="142">
        <v>0</v>
      </c>
      <c r="J19" s="146">
        <v>0</v>
      </c>
      <c r="K19" s="141">
        <v>0</v>
      </c>
      <c r="L19" s="141">
        <f t="shared" si="1"/>
        <v>0</v>
      </c>
      <c r="M19" s="138">
        <v>0</v>
      </c>
      <c r="N19" s="140">
        <v>0</v>
      </c>
      <c r="O19" s="141">
        <v>0</v>
      </c>
      <c r="P19" s="141">
        <v>0</v>
      </c>
      <c r="Q19" s="138">
        <v>0</v>
      </c>
      <c r="R19" s="142">
        <v>0</v>
      </c>
    </row>
    <row r="20" spans="1:18" ht="19.5" customHeight="1">
      <c r="A20" s="144" t="s">
        <v>230</v>
      </c>
      <c r="B20" s="144" t="s">
        <v>19</v>
      </c>
      <c r="C20" s="97" t="s">
        <v>190</v>
      </c>
      <c r="D20" s="139" t="s">
        <v>209</v>
      </c>
      <c r="E20" s="143" t="s">
        <v>182</v>
      </c>
      <c r="F20" s="142">
        <f t="shared" si="0"/>
        <v>350.37</v>
      </c>
      <c r="G20" s="145">
        <v>0</v>
      </c>
      <c r="H20" s="138">
        <v>350.37</v>
      </c>
      <c r="I20" s="142">
        <v>0</v>
      </c>
      <c r="J20" s="146">
        <v>0</v>
      </c>
      <c r="K20" s="141">
        <v>0</v>
      </c>
      <c r="L20" s="141">
        <f t="shared" si="1"/>
        <v>0</v>
      </c>
      <c r="M20" s="138">
        <v>0</v>
      </c>
      <c r="N20" s="140">
        <v>0</v>
      </c>
      <c r="O20" s="141">
        <v>0</v>
      </c>
      <c r="P20" s="141">
        <v>0</v>
      </c>
      <c r="Q20" s="138">
        <v>0</v>
      </c>
      <c r="R20" s="142">
        <v>0</v>
      </c>
    </row>
    <row r="21" spans="1:18" ht="19.5" customHeight="1">
      <c r="A21" s="144" t="s">
        <v>230</v>
      </c>
      <c r="B21" s="144" t="s">
        <v>19</v>
      </c>
      <c r="C21" s="97" t="s">
        <v>134</v>
      </c>
      <c r="D21" s="139" t="s">
        <v>209</v>
      </c>
      <c r="E21" s="143" t="s">
        <v>25</v>
      </c>
      <c r="F21" s="142">
        <f t="shared" si="0"/>
        <v>487.58</v>
      </c>
      <c r="G21" s="145">
        <v>376.08</v>
      </c>
      <c r="H21" s="138">
        <v>111.5</v>
      </c>
      <c r="I21" s="142">
        <v>0</v>
      </c>
      <c r="J21" s="146">
        <v>0</v>
      </c>
      <c r="K21" s="141">
        <v>0</v>
      </c>
      <c r="L21" s="141">
        <f t="shared" si="1"/>
        <v>0</v>
      </c>
      <c r="M21" s="138">
        <v>0</v>
      </c>
      <c r="N21" s="140">
        <v>0</v>
      </c>
      <c r="O21" s="141">
        <v>0</v>
      </c>
      <c r="P21" s="141">
        <v>0</v>
      </c>
      <c r="Q21" s="138">
        <v>0</v>
      </c>
      <c r="R21" s="142">
        <v>0</v>
      </c>
    </row>
    <row r="22" spans="1:18" ht="19.5" customHeight="1">
      <c r="A22" s="144" t="s">
        <v>230</v>
      </c>
      <c r="B22" s="144" t="s">
        <v>19</v>
      </c>
      <c r="C22" s="97" t="s">
        <v>2</v>
      </c>
      <c r="D22" s="139" t="s">
        <v>209</v>
      </c>
      <c r="E22" s="143" t="s">
        <v>110</v>
      </c>
      <c r="F22" s="142">
        <f t="shared" si="0"/>
        <v>214.1</v>
      </c>
      <c r="G22" s="145">
        <v>92.6</v>
      </c>
      <c r="H22" s="138">
        <v>121.5</v>
      </c>
      <c r="I22" s="142">
        <v>0</v>
      </c>
      <c r="J22" s="146">
        <v>0</v>
      </c>
      <c r="K22" s="141">
        <v>0</v>
      </c>
      <c r="L22" s="141">
        <f t="shared" si="1"/>
        <v>0</v>
      </c>
      <c r="M22" s="138">
        <v>0</v>
      </c>
      <c r="N22" s="140">
        <v>0</v>
      </c>
      <c r="O22" s="141">
        <v>0</v>
      </c>
      <c r="P22" s="141">
        <v>0</v>
      </c>
      <c r="Q22" s="138">
        <v>0</v>
      </c>
      <c r="R22" s="142">
        <v>0</v>
      </c>
    </row>
    <row r="23" spans="1:18" ht="19.5" customHeight="1">
      <c r="A23" s="144" t="s">
        <v>62</v>
      </c>
      <c r="B23" s="144" t="s">
        <v>187</v>
      </c>
      <c r="C23" s="97" t="s">
        <v>1</v>
      </c>
      <c r="D23" s="139" t="s">
        <v>209</v>
      </c>
      <c r="E23" s="143" t="s">
        <v>96</v>
      </c>
      <c r="F23" s="142">
        <f t="shared" si="0"/>
        <v>29.94</v>
      </c>
      <c r="G23" s="145">
        <v>0</v>
      </c>
      <c r="H23" s="138">
        <v>29.94</v>
      </c>
      <c r="I23" s="142">
        <v>0</v>
      </c>
      <c r="J23" s="146">
        <v>0</v>
      </c>
      <c r="K23" s="141">
        <v>0</v>
      </c>
      <c r="L23" s="141">
        <f t="shared" si="1"/>
        <v>0</v>
      </c>
      <c r="M23" s="138">
        <v>0</v>
      </c>
      <c r="N23" s="140">
        <v>0</v>
      </c>
      <c r="O23" s="141">
        <v>0</v>
      </c>
      <c r="P23" s="141">
        <v>0</v>
      </c>
      <c r="Q23" s="138">
        <v>0</v>
      </c>
      <c r="R23" s="142">
        <v>0</v>
      </c>
    </row>
    <row r="24" spans="1:18" ht="19.5" customHeight="1">
      <c r="A24" s="144" t="s">
        <v>115</v>
      </c>
      <c r="B24" s="144" t="s">
        <v>187</v>
      </c>
      <c r="C24" s="97" t="s">
        <v>190</v>
      </c>
      <c r="D24" s="139" t="s">
        <v>209</v>
      </c>
      <c r="E24" s="143" t="s">
        <v>49</v>
      </c>
      <c r="F24" s="142">
        <f t="shared" si="0"/>
        <v>27.84</v>
      </c>
      <c r="G24" s="145">
        <v>0</v>
      </c>
      <c r="H24" s="138">
        <v>27.84</v>
      </c>
      <c r="I24" s="142">
        <v>0</v>
      </c>
      <c r="J24" s="146">
        <v>0</v>
      </c>
      <c r="K24" s="141">
        <v>0</v>
      </c>
      <c r="L24" s="141">
        <f t="shared" si="1"/>
        <v>0</v>
      </c>
      <c r="M24" s="138">
        <v>0</v>
      </c>
      <c r="N24" s="140">
        <v>0</v>
      </c>
      <c r="O24" s="141">
        <v>0</v>
      </c>
      <c r="P24" s="141">
        <v>0</v>
      </c>
      <c r="Q24" s="138">
        <v>0</v>
      </c>
      <c r="R24" s="142">
        <v>0</v>
      </c>
    </row>
    <row r="25" spans="1:18" ht="19.5" customHeight="1">
      <c r="A25" s="144" t="s">
        <v>115</v>
      </c>
      <c r="B25" s="144" t="s">
        <v>187</v>
      </c>
      <c r="C25" s="97" t="s">
        <v>72</v>
      </c>
      <c r="D25" s="139" t="s">
        <v>209</v>
      </c>
      <c r="E25" s="143" t="s">
        <v>192</v>
      </c>
      <c r="F25" s="142">
        <f t="shared" si="0"/>
        <v>4.49</v>
      </c>
      <c r="G25" s="145">
        <v>0</v>
      </c>
      <c r="H25" s="138">
        <v>4.49</v>
      </c>
      <c r="I25" s="142">
        <v>0</v>
      </c>
      <c r="J25" s="146">
        <v>0</v>
      </c>
      <c r="K25" s="141">
        <v>0</v>
      </c>
      <c r="L25" s="141">
        <f t="shared" si="1"/>
        <v>0</v>
      </c>
      <c r="M25" s="138">
        <v>0</v>
      </c>
      <c r="N25" s="140">
        <v>0</v>
      </c>
      <c r="O25" s="141">
        <v>0</v>
      </c>
      <c r="P25" s="141">
        <v>0</v>
      </c>
      <c r="Q25" s="138">
        <v>0</v>
      </c>
      <c r="R25" s="142">
        <v>0</v>
      </c>
    </row>
    <row r="26" spans="1:18" ht="19.5" customHeight="1">
      <c r="A26" s="144" t="s">
        <v>98</v>
      </c>
      <c r="B26" s="144" t="s">
        <v>134</v>
      </c>
      <c r="C26" s="97" t="s">
        <v>190</v>
      </c>
      <c r="D26" s="139" t="s">
        <v>209</v>
      </c>
      <c r="E26" s="143" t="s">
        <v>237</v>
      </c>
      <c r="F26" s="142">
        <f t="shared" si="0"/>
        <v>34.02</v>
      </c>
      <c r="G26" s="145">
        <v>0</v>
      </c>
      <c r="H26" s="138">
        <v>34.02</v>
      </c>
      <c r="I26" s="142">
        <v>0</v>
      </c>
      <c r="J26" s="146">
        <v>0</v>
      </c>
      <c r="K26" s="141">
        <v>0</v>
      </c>
      <c r="L26" s="141">
        <f t="shared" si="1"/>
        <v>0</v>
      </c>
      <c r="M26" s="138">
        <v>0</v>
      </c>
      <c r="N26" s="140">
        <v>0</v>
      </c>
      <c r="O26" s="141">
        <v>0</v>
      </c>
      <c r="P26" s="141">
        <v>0</v>
      </c>
      <c r="Q26" s="138">
        <v>0</v>
      </c>
      <c r="R26" s="142">
        <v>0</v>
      </c>
    </row>
    <row r="27" spans="1:18" ht="19.5" customHeight="1">
      <c r="A27" s="144"/>
      <c r="B27" s="144"/>
      <c r="C27" s="97"/>
      <c r="D27" s="139" t="s">
        <v>82</v>
      </c>
      <c r="E27" s="143" t="s">
        <v>104</v>
      </c>
      <c r="F27" s="142">
        <f t="shared" si="0"/>
        <v>460.06</v>
      </c>
      <c r="G27" s="145">
        <v>31.21</v>
      </c>
      <c r="H27" s="138">
        <v>428.85</v>
      </c>
      <c r="I27" s="142">
        <v>0</v>
      </c>
      <c r="J27" s="146">
        <v>0</v>
      </c>
      <c r="K27" s="141">
        <v>0</v>
      </c>
      <c r="L27" s="141">
        <f t="shared" si="1"/>
        <v>0</v>
      </c>
      <c r="M27" s="138">
        <v>0</v>
      </c>
      <c r="N27" s="140">
        <v>0</v>
      </c>
      <c r="O27" s="141">
        <v>0</v>
      </c>
      <c r="P27" s="141">
        <v>0</v>
      </c>
      <c r="Q27" s="138">
        <v>0</v>
      </c>
      <c r="R27" s="142">
        <v>0</v>
      </c>
    </row>
    <row r="28" spans="1:18" ht="19.5" customHeight="1">
      <c r="A28" s="144" t="s">
        <v>230</v>
      </c>
      <c r="B28" s="144" t="s">
        <v>19</v>
      </c>
      <c r="C28" s="97" t="s">
        <v>190</v>
      </c>
      <c r="D28" s="139" t="s">
        <v>24</v>
      </c>
      <c r="E28" s="143" t="s">
        <v>182</v>
      </c>
      <c r="F28" s="142">
        <f t="shared" si="0"/>
        <v>135.13</v>
      </c>
      <c r="G28" s="145">
        <v>0</v>
      </c>
      <c r="H28" s="138">
        <v>135.13</v>
      </c>
      <c r="I28" s="142">
        <v>0</v>
      </c>
      <c r="J28" s="146">
        <v>0</v>
      </c>
      <c r="K28" s="141">
        <v>0</v>
      </c>
      <c r="L28" s="141">
        <f t="shared" si="1"/>
        <v>0</v>
      </c>
      <c r="M28" s="138">
        <v>0</v>
      </c>
      <c r="N28" s="140">
        <v>0</v>
      </c>
      <c r="O28" s="141">
        <v>0</v>
      </c>
      <c r="P28" s="141">
        <v>0</v>
      </c>
      <c r="Q28" s="138">
        <v>0</v>
      </c>
      <c r="R28" s="142">
        <v>0</v>
      </c>
    </row>
    <row r="29" spans="1:18" ht="19.5" customHeight="1">
      <c r="A29" s="144" t="s">
        <v>230</v>
      </c>
      <c r="B29" s="144" t="s">
        <v>19</v>
      </c>
      <c r="C29" s="97" t="s">
        <v>134</v>
      </c>
      <c r="D29" s="139" t="s">
        <v>24</v>
      </c>
      <c r="E29" s="143" t="s">
        <v>25</v>
      </c>
      <c r="F29" s="142">
        <f t="shared" si="0"/>
        <v>34</v>
      </c>
      <c r="G29" s="145">
        <v>0</v>
      </c>
      <c r="H29" s="138">
        <v>34</v>
      </c>
      <c r="I29" s="142">
        <v>0</v>
      </c>
      <c r="J29" s="146">
        <v>0</v>
      </c>
      <c r="K29" s="141">
        <v>0</v>
      </c>
      <c r="L29" s="141">
        <f t="shared" si="1"/>
        <v>0</v>
      </c>
      <c r="M29" s="138">
        <v>0</v>
      </c>
      <c r="N29" s="140">
        <v>0</v>
      </c>
      <c r="O29" s="141">
        <v>0</v>
      </c>
      <c r="P29" s="141">
        <v>0</v>
      </c>
      <c r="Q29" s="138">
        <v>0</v>
      </c>
      <c r="R29" s="142">
        <v>0</v>
      </c>
    </row>
    <row r="30" spans="1:18" ht="19.5" customHeight="1">
      <c r="A30" s="144" t="s">
        <v>230</v>
      </c>
      <c r="B30" s="144" t="s">
        <v>19</v>
      </c>
      <c r="C30" s="97" t="s">
        <v>2</v>
      </c>
      <c r="D30" s="139" t="s">
        <v>24</v>
      </c>
      <c r="E30" s="143" t="s">
        <v>110</v>
      </c>
      <c r="F30" s="142">
        <f t="shared" si="0"/>
        <v>136.68</v>
      </c>
      <c r="G30" s="145">
        <v>20.68</v>
      </c>
      <c r="H30" s="138">
        <v>116</v>
      </c>
      <c r="I30" s="142">
        <v>0</v>
      </c>
      <c r="J30" s="146">
        <v>0</v>
      </c>
      <c r="K30" s="141">
        <v>0</v>
      </c>
      <c r="L30" s="141">
        <f t="shared" si="1"/>
        <v>0</v>
      </c>
      <c r="M30" s="138">
        <v>0</v>
      </c>
      <c r="N30" s="140">
        <v>0</v>
      </c>
      <c r="O30" s="141">
        <v>0</v>
      </c>
      <c r="P30" s="141">
        <v>0</v>
      </c>
      <c r="Q30" s="138">
        <v>0</v>
      </c>
      <c r="R30" s="142">
        <v>0</v>
      </c>
    </row>
    <row r="31" spans="1:18" ht="19.5" customHeight="1">
      <c r="A31" s="144" t="s">
        <v>230</v>
      </c>
      <c r="B31" s="144" t="s">
        <v>19</v>
      </c>
      <c r="C31" s="97" t="s">
        <v>17</v>
      </c>
      <c r="D31" s="139" t="s">
        <v>24</v>
      </c>
      <c r="E31" s="143" t="s">
        <v>216</v>
      </c>
      <c r="F31" s="142">
        <f t="shared" si="0"/>
        <v>131.53</v>
      </c>
      <c r="G31" s="145">
        <v>10.53</v>
      </c>
      <c r="H31" s="138">
        <v>121</v>
      </c>
      <c r="I31" s="142">
        <v>0</v>
      </c>
      <c r="J31" s="146">
        <v>0</v>
      </c>
      <c r="K31" s="141">
        <v>0</v>
      </c>
      <c r="L31" s="141">
        <f t="shared" si="1"/>
        <v>0</v>
      </c>
      <c r="M31" s="138">
        <v>0</v>
      </c>
      <c r="N31" s="140">
        <v>0</v>
      </c>
      <c r="O31" s="141">
        <v>0</v>
      </c>
      <c r="P31" s="141">
        <v>0</v>
      </c>
      <c r="Q31" s="138">
        <v>0</v>
      </c>
      <c r="R31" s="142">
        <v>0</v>
      </c>
    </row>
    <row r="32" spans="1:18" ht="19.5" customHeight="1">
      <c r="A32" s="144" t="s">
        <v>62</v>
      </c>
      <c r="B32" s="144" t="s">
        <v>187</v>
      </c>
      <c r="C32" s="97" t="s">
        <v>1</v>
      </c>
      <c r="D32" s="139" t="s">
        <v>24</v>
      </c>
      <c r="E32" s="143" t="s">
        <v>96</v>
      </c>
      <c r="F32" s="142">
        <f t="shared" si="0"/>
        <v>0.13</v>
      </c>
      <c r="G32" s="145">
        <v>0</v>
      </c>
      <c r="H32" s="138">
        <v>0.13</v>
      </c>
      <c r="I32" s="142">
        <v>0</v>
      </c>
      <c r="J32" s="146">
        <v>0</v>
      </c>
      <c r="K32" s="141">
        <v>0</v>
      </c>
      <c r="L32" s="141">
        <f t="shared" si="1"/>
        <v>0</v>
      </c>
      <c r="M32" s="138">
        <v>0</v>
      </c>
      <c r="N32" s="140">
        <v>0</v>
      </c>
      <c r="O32" s="141">
        <v>0</v>
      </c>
      <c r="P32" s="141">
        <v>0</v>
      </c>
      <c r="Q32" s="138">
        <v>0</v>
      </c>
      <c r="R32" s="142">
        <v>0</v>
      </c>
    </row>
    <row r="33" spans="1:18" ht="19.5" customHeight="1">
      <c r="A33" s="144" t="s">
        <v>115</v>
      </c>
      <c r="B33" s="144" t="s">
        <v>187</v>
      </c>
      <c r="C33" s="97" t="s">
        <v>190</v>
      </c>
      <c r="D33" s="139" t="s">
        <v>24</v>
      </c>
      <c r="E33" s="143" t="s">
        <v>49</v>
      </c>
      <c r="F33" s="142">
        <f t="shared" si="0"/>
        <v>9.51</v>
      </c>
      <c r="G33" s="145">
        <v>0</v>
      </c>
      <c r="H33" s="138">
        <v>9.51</v>
      </c>
      <c r="I33" s="142">
        <v>0</v>
      </c>
      <c r="J33" s="146">
        <v>0</v>
      </c>
      <c r="K33" s="141">
        <v>0</v>
      </c>
      <c r="L33" s="141">
        <f t="shared" si="1"/>
        <v>0</v>
      </c>
      <c r="M33" s="138">
        <v>0</v>
      </c>
      <c r="N33" s="140">
        <v>0</v>
      </c>
      <c r="O33" s="141">
        <v>0</v>
      </c>
      <c r="P33" s="141">
        <v>0</v>
      </c>
      <c r="Q33" s="138">
        <v>0</v>
      </c>
      <c r="R33" s="142">
        <v>0</v>
      </c>
    </row>
    <row r="34" spans="1:18" ht="19.5" customHeight="1">
      <c r="A34" s="144" t="s">
        <v>115</v>
      </c>
      <c r="B34" s="144" t="s">
        <v>187</v>
      </c>
      <c r="C34" s="97" t="s">
        <v>72</v>
      </c>
      <c r="D34" s="139" t="s">
        <v>24</v>
      </c>
      <c r="E34" s="143" t="s">
        <v>192</v>
      </c>
      <c r="F34" s="142">
        <f t="shared" si="0"/>
        <v>0.84</v>
      </c>
      <c r="G34" s="145">
        <v>0</v>
      </c>
      <c r="H34" s="138">
        <v>0.84</v>
      </c>
      <c r="I34" s="142">
        <v>0</v>
      </c>
      <c r="J34" s="146">
        <v>0</v>
      </c>
      <c r="K34" s="141">
        <v>0</v>
      </c>
      <c r="L34" s="141">
        <f t="shared" si="1"/>
        <v>0</v>
      </c>
      <c r="M34" s="138">
        <v>0</v>
      </c>
      <c r="N34" s="140">
        <v>0</v>
      </c>
      <c r="O34" s="141">
        <v>0</v>
      </c>
      <c r="P34" s="141">
        <v>0</v>
      </c>
      <c r="Q34" s="138">
        <v>0</v>
      </c>
      <c r="R34" s="142">
        <v>0</v>
      </c>
    </row>
    <row r="35" spans="1:18" ht="19.5" customHeight="1">
      <c r="A35" s="144" t="s">
        <v>98</v>
      </c>
      <c r="B35" s="144" t="s">
        <v>134</v>
      </c>
      <c r="C35" s="97" t="s">
        <v>190</v>
      </c>
      <c r="D35" s="139" t="s">
        <v>24</v>
      </c>
      <c r="E35" s="143" t="s">
        <v>237</v>
      </c>
      <c r="F35" s="142">
        <f t="shared" si="0"/>
        <v>12.24</v>
      </c>
      <c r="G35" s="145">
        <v>0</v>
      </c>
      <c r="H35" s="138">
        <v>12.24</v>
      </c>
      <c r="I35" s="142">
        <v>0</v>
      </c>
      <c r="J35" s="146">
        <v>0</v>
      </c>
      <c r="K35" s="141">
        <v>0</v>
      </c>
      <c r="L35" s="141">
        <f t="shared" si="1"/>
        <v>0</v>
      </c>
      <c r="M35" s="138">
        <v>0</v>
      </c>
      <c r="N35" s="140">
        <v>0</v>
      </c>
      <c r="O35" s="141">
        <v>0</v>
      </c>
      <c r="P35" s="141">
        <v>0</v>
      </c>
      <c r="Q35" s="138">
        <v>0</v>
      </c>
      <c r="R35" s="142">
        <v>0</v>
      </c>
    </row>
    <row r="36" spans="1:18" ht="19.5" customHeight="1">
      <c r="A36" s="144"/>
      <c r="B36" s="144"/>
      <c r="C36" s="97"/>
      <c r="D36" s="139" t="s">
        <v>11</v>
      </c>
      <c r="E36" s="143" t="s">
        <v>154</v>
      </c>
      <c r="F36" s="142">
        <f t="shared" si="0"/>
        <v>724.14</v>
      </c>
      <c r="G36" s="145">
        <v>268.81</v>
      </c>
      <c r="H36" s="138">
        <v>455.33</v>
      </c>
      <c r="I36" s="142">
        <v>0</v>
      </c>
      <c r="J36" s="146">
        <v>0</v>
      </c>
      <c r="K36" s="141">
        <v>0</v>
      </c>
      <c r="L36" s="141">
        <f t="shared" si="1"/>
        <v>0</v>
      </c>
      <c r="M36" s="138">
        <v>0</v>
      </c>
      <c r="N36" s="140">
        <v>0</v>
      </c>
      <c r="O36" s="141">
        <v>0</v>
      </c>
      <c r="P36" s="141">
        <v>0</v>
      </c>
      <c r="Q36" s="138">
        <v>0</v>
      </c>
      <c r="R36" s="142">
        <v>0</v>
      </c>
    </row>
    <row r="37" spans="1:18" ht="19.5" customHeight="1">
      <c r="A37" s="144" t="s">
        <v>230</v>
      </c>
      <c r="B37" s="144" t="s">
        <v>19</v>
      </c>
      <c r="C37" s="97" t="s">
        <v>190</v>
      </c>
      <c r="D37" s="139" t="s">
        <v>94</v>
      </c>
      <c r="E37" s="143" t="s">
        <v>182</v>
      </c>
      <c r="F37" s="142">
        <f t="shared" si="0"/>
        <v>213.19</v>
      </c>
      <c r="G37" s="145">
        <v>0</v>
      </c>
      <c r="H37" s="138">
        <v>213.19</v>
      </c>
      <c r="I37" s="142">
        <v>0</v>
      </c>
      <c r="J37" s="146">
        <v>0</v>
      </c>
      <c r="K37" s="141">
        <v>0</v>
      </c>
      <c r="L37" s="141">
        <f t="shared" si="1"/>
        <v>0</v>
      </c>
      <c r="M37" s="138">
        <v>0</v>
      </c>
      <c r="N37" s="140">
        <v>0</v>
      </c>
      <c r="O37" s="141">
        <v>0</v>
      </c>
      <c r="P37" s="141">
        <v>0</v>
      </c>
      <c r="Q37" s="138">
        <v>0</v>
      </c>
      <c r="R37" s="142">
        <v>0</v>
      </c>
    </row>
    <row r="38" spans="1:18" ht="19.5" customHeight="1">
      <c r="A38" s="144" t="s">
        <v>230</v>
      </c>
      <c r="B38" s="144" t="s">
        <v>19</v>
      </c>
      <c r="C38" s="97" t="s">
        <v>134</v>
      </c>
      <c r="D38" s="139" t="s">
        <v>94</v>
      </c>
      <c r="E38" s="143" t="s">
        <v>25</v>
      </c>
      <c r="F38" s="142">
        <f t="shared" si="0"/>
        <v>299.13</v>
      </c>
      <c r="G38" s="145">
        <v>260.13</v>
      </c>
      <c r="H38" s="138">
        <v>39</v>
      </c>
      <c r="I38" s="142">
        <v>0</v>
      </c>
      <c r="J38" s="146">
        <v>0</v>
      </c>
      <c r="K38" s="141">
        <v>0</v>
      </c>
      <c r="L38" s="141">
        <f t="shared" si="1"/>
        <v>0</v>
      </c>
      <c r="M38" s="138">
        <v>0</v>
      </c>
      <c r="N38" s="140">
        <v>0</v>
      </c>
      <c r="O38" s="141">
        <v>0</v>
      </c>
      <c r="P38" s="141">
        <v>0</v>
      </c>
      <c r="Q38" s="138">
        <v>0</v>
      </c>
      <c r="R38" s="142">
        <v>0</v>
      </c>
    </row>
    <row r="39" spans="1:18" ht="19.5" customHeight="1">
      <c r="A39" s="144" t="s">
        <v>230</v>
      </c>
      <c r="B39" s="144" t="s">
        <v>19</v>
      </c>
      <c r="C39" s="97" t="s">
        <v>2</v>
      </c>
      <c r="D39" s="139" t="s">
        <v>94</v>
      </c>
      <c r="E39" s="143" t="s">
        <v>110</v>
      </c>
      <c r="F39" s="142">
        <f aca="true" t="shared" si="2" ref="F39:F70">SUM(G39:L39,Q39:R39)</f>
        <v>171.68</v>
      </c>
      <c r="G39" s="145">
        <v>8.68</v>
      </c>
      <c r="H39" s="138">
        <v>163</v>
      </c>
      <c r="I39" s="142">
        <v>0</v>
      </c>
      <c r="J39" s="146">
        <v>0</v>
      </c>
      <c r="K39" s="141">
        <v>0</v>
      </c>
      <c r="L39" s="141">
        <f aca="true" t="shared" si="3" ref="L39:L70">SUM(M39:P39)</f>
        <v>0</v>
      </c>
      <c r="M39" s="138">
        <v>0</v>
      </c>
      <c r="N39" s="140">
        <v>0</v>
      </c>
      <c r="O39" s="141">
        <v>0</v>
      </c>
      <c r="P39" s="141">
        <v>0</v>
      </c>
      <c r="Q39" s="138">
        <v>0</v>
      </c>
      <c r="R39" s="142">
        <v>0</v>
      </c>
    </row>
    <row r="40" spans="1:18" ht="19.5" customHeight="1">
      <c r="A40" s="144" t="s">
        <v>115</v>
      </c>
      <c r="B40" s="144" t="s">
        <v>187</v>
      </c>
      <c r="C40" s="97" t="s">
        <v>190</v>
      </c>
      <c r="D40" s="139" t="s">
        <v>94</v>
      </c>
      <c r="E40" s="143" t="s">
        <v>49</v>
      </c>
      <c r="F40" s="142">
        <f t="shared" si="2"/>
        <v>16.18</v>
      </c>
      <c r="G40" s="145">
        <v>0</v>
      </c>
      <c r="H40" s="138">
        <v>16.18</v>
      </c>
      <c r="I40" s="142">
        <v>0</v>
      </c>
      <c r="J40" s="146">
        <v>0</v>
      </c>
      <c r="K40" s="141">
        <v>0</v>
      </c>
      <c r="L40" s="141">
        <f t="shared" si="3"/>
        <v>0</v>
      </c>
      <c r="M40" s="138">
        <v>0</v>
      </c>
      <c r="N40" s="140">
        <v>0</v>
      </c>
      <c r="O40" s="141">
        <v>0</v>
      </c>
      <c r="P40" s="141">
        <v>0</v>
      </c>
      <c r="Q40" s="138">
        <v>0</v>
      </c>
      <c r="R40" s="142">
        <v>0</v>
      </c>
    </row>
    <row r="41" spans="1:18" ht="19.5" customHeight="1">
      <c r="A41" s="144" t="s">
        <v>115</v>
      </c>
      <c r="B41" s="144" t="s">
        <v>187</v>
      </c>
      <c r="C41" s="97" t="s">
        <v>72</v>
      </c>
      <c r="D41" s="139" t="s">
        <v>94</v>
      </c>
      <c r="E41" s="143" t="s">
        <v>192</v>
      </c>
      <c r="F41" s="142">
        <f t="shared" si="2"/>
        <v>2.38</v>
      </c>
      <c r="G41" s="145">
        <v>0</v>
      </c>
      <c r="H41" s="138">
        <v>2.38</v>
      </c>
      <c r="I41" s="142">
        <v>0</v>
      </c>
      <c r="J41" s="146">
        <v>0</v>
      </c>
      <c r="K41" s="141">
        <v>0</v>
      </c>
      <c r="L41" s="141">
        <f t="shared" si="3"/>
        <v>0</v>
      </c>
      <c r="M41" s="138">
        <v>0</v>
      </c>
      <c r="N41" s="140">
        <v>0</v>
      </c>
      <c r="O41" s="141">
        <v>0</v>
      </c>
      <c r="P41" s="141">
        <v>0</v>
      </c>
      <c r="Q41" s="138">
        <v>0</v>
      </c>
      <c r="R41" s="142">
        <v>0</v>
      </c>
    </row>
    <row r="42" spans="1:18" ht="19.5" customHeight="1">
      <c r="A42" s="144" t="s">
        <v>98</v>
      </c>
      <c r="B42" s="144" t="s">
        <v>134</v>
      </c>
      <c r="C42" s="97" t="s">
        <v>190</v>
      </c>
      <c r="D42" s="139" t="s">
        <v>94</v>
      </c>
      <c r="E42" s="143" t="s">
        <v>237</v>
      </c>
      <c r="F42" s="142">
        <f t="shared" si="2"/>
        <v>21.58</v>
      </c>
      <c r="G42" s="145">
        <v>0</v>
      </c>
      <c r="H42" s="138">
        <v>21.58</v>
      </c>
      <c r="I42" s="142">
        <v>0</v>
      </c>
      <c r="J42" s="146">
        <v>0</v>
      </c>
      <c r="K42" s="141">
        <v>0</v>
      </c>
      <c r="L42" s="141">
        <f t="shared" si="3"/>
        <v>0</v>
      </c>
      <c r="M42" s="138">
        <v>0</v>
      </c>
      <c r="N42" s="140">
        <v>0</v>
      </c>
      <c r="O42" s="141">
        <v>0</v>
      </c>
      <c r="P42" s="141">
        <v>0</v>
      </c>
      <c r="Q42" s="138">
        <v>0</v>
      </c>
      <c r="R42" s="142">
        <v>0</v>
      </c>
    </row>
    <row r="43" spans="1:18" ht="19.5" customHeight="1">
      <c r="A43" s="144"/>
      <c r="B43" s="144"/>
      <c r="C43" s="97"/>
      <c r="D43" s="139" t="s">
        <v>144</v>
      </c>
      <c r="E43" s="143" t="s">
        <v>176</v>
      </c>
      <c r="F43" s="142">
        <f t="shared" si="2"/>
        <v>1953.38</v>
      </c>
      <c r="G43" s="145">
        <v>598.1</v>
      </c>
      <c r="H43" s="138">
        <v>1355.28</v>
      </c>
      <c r="I43" s="142">
        <v>0</v>
      </c>
      <c r="J43" s="146">
        <v>0</v>
      </c>
      <c r="K43" s="141">
        <v>0</v>
      </c>
      <c r="L43" s="141">
        <f t="shared" si="3"/>
        <v>0</v>
      </c>
      <c r="M43" s="138">
        <v>0</v>
      </c>
      <c r="N43" s="140">
        <v>0</v>
      </c>
      <c r="O43" s="141">
        <v>0</v>
      </c>
      <c r="P43" s="141">
        <v>0</v>
      </c>
      <c r="Q43" s="138">
        <v>0</v>
      </c>
      <c r="R43" s="142">
        <v>0</v>
      </c>
    </row>
    <row r="44" spans="1:18" ht="19.5" customHeight="1">
      <c r="A44" s="144" t="s">
        <v>230</v>
      </c>
      <c r="B44" s="144" t="s">
        <v>19</v>
      </c>
      <c r="C44" s="97" t="s">
        <v>190</v>
      </c>
      <c r="D44" s="139" t="s">
        <v>208</v>
      </c>
      <c r="E44" s="143" t="s">
        <v>182</v>
      </c>
      <c r="F44" s="142">
        <f t="shared" si="2"/>
        <v>469.94</v>
      </c>
      <c r="G44" s="145">
        <v>0</v>
      </c>
      <c r="H44" s="138">
        <v>469.94</v>
      </c>
      <c r="I44" s="142">
        <v>0</v>
      </c>
      <c r="J44" s="146">
        <v>0</v>
      </c>
      <c r="K44" s="141">
        <v>0</v>
      </c>
      <c r="L44" s="141">
        <f t="shared" si="3"/>
        <v>0</v>
      </c>
      <c r="M44" s="138">
        <v>0</v>
      </c>
      <c r="N44" s="140">
        <v>0</v>
      </c>
      <c r="O44" s="141">
        <v>0</v>
      </c>
      <c r="P44" s="141">
        <v>0</v>
      </c>
      <c r="Q44" s="138">
        <v>0</v>
      </c>
      <c r="R44" s="142">
        <v>0</v>
      </c>
    </row>
    <row r="45" spans="1:18" ht="19.5" customHeight="1">
      <c r="A45" s="144" t="s">
        <v>230</v>
      </c>
      <c r="B45" s="144" t="s">
        <v>19</v>
      </c>
      <c r="C45" s="97" t="s">
        <v>134</v>
      </c>
      <c r="D45" s="139" t="s">
        <v>208</v>
      </c>
      <c r="E45" s="143" t="s">
        <v>25</v>
      </c>
      <c r="F45" s="142">
        <f t="shared" si="2"/>
        <v>924.9</v>
      </c>
      <c r="G45" s="145">
        <v>509.2</v>
      </c>
      <c r="H45" s="138">
        <v>415.7</v>
      </c>
      <c r="I45" s="142">
        <v>0</v>
      </c>
      <c r="J45" s="146">
        <v>0</v>
      </c>
      <c r="K45" s="141">
        <v>0</v>
      </c>
      <c r="L45" s="141">
        <f t="shared" si="3"/>
        <v>0</v>
      </c>
      <c r="M45" s="138">
        <v>0</v>
      </c>
      <c r="N45" s="140">
        <v>0</v>
      </c>
      <c r="O45" s="141">
        <v>0</v>
      </c>
      <c r="P45" s="141">
        <v>0</v>
      </c>
      <c r="Q45" s="138">
        <v>0</v>
      </c>
      <c r="R45" s="142">
        <v>0</v>
      </c>
    </row>
    <row r="46" spans="1:18" ht="19.5" customHeight="1">
      <c r="A46" s="144" t="s">
        <v>230</v>
      </c>
      <c r="B46" s="144" t="s">
        <v>19</v>
      </c>
      <c r="C46" s="97" t="s">
        <v>2</v>
      </c>
      <c r="D46" s="139" t="s">
        <v>208</v>
      </c>
      <c r="E46" s="143" t="s">
        <v>110</v>
      </c>
      <c r="F46" s="142">
        <f t="shared" si="2"/>
        <v>467.9</v>
      </c>
      <c r="G46" s="145">
        <v>88.9</v>
      </c>
      <c r="H46" s="138">
        <v>379</v>
      </c>
      <c r="I46" s="142">
        <v>0</v>
      </c>
      <c r="J46" s="146">
        <v>0</v>
      </c>
      <c r="K46" s="141">
        <v>0</v>
      </c>
      <c r="L46" s="141">
        <f t="shared" si="3"/>
        <v>0</v>
      </c>
      <c r="M46" s="138">
        <v>0</v>
      </c>
      <c r="N46" s="140">
        <v>0</v>
      </c>
      <c r="O46" s="141">
        <v>0</v>
      </c>
      <c r="P46" s="141">
        <v>0</v>
      </c>
      <c r="Q46" s="138">
        <v>0</v>
      </c>
      <c r="R46" s="142">
        <v>0</v>
      </c>
    </row>
    <row r="47" spans="1:18" ht="19.5" customHeight="1">
      <c r="A47" s="144" t="s">
        <v>115</v>
      </c>
      <c r="B47" s="144" t="s">
        <v>187</v>
      </c>
      <c r="C47" s="97" t="s">
        <v>190</v>
      </c>
      <c r="D47" s="139" t="s">
        <v>208</v>
      </c>
      <c r="E47" s="143" t="s">
        <v>49</v>
      </c>
      <c r="F47" s="142">
        <f t="shared" si="2"/>
        <v>38.13</v>
      </c>
      <c r="G47" s="145">
        <v>0</v>
      </c>
      <c r="H47" s="138">
        <v>38.13</v>
      </c>
      <c r="I47" s="142">
        <v>0</v>
      </c>
      <c r="J47" s="146">
        <v>0</v>
      </c>
      <c r="K47" s="141">
        <v>0</v>
      </c>
      <c r="L47" s="141">
        <f t="shared" si="3"/>
        <v>0</v>
      </c>
      <c r="M47" s="138">
        <v>0</v>
      </c>
      <c r="N47" s="140">
        <v>0</v>
      </c>
      <c r="O47" s="141">
        <v>0</v>
      </c>
      <c r="P47" s="141">
        <v>0</v>
      </c>
      <c r="Q47" s="138">
        <v>0</v>
      </c>
      <c r="R47" s="142">
        <v>0</v>
      </c>
    </row>
    <row r="48" spans="1:18" ht="19.5" customHeight="1">
      <c r="A48" s="144" t="s">
        <v>115</v>
      </c>
      <c r="B48" s="144" t="s">
        <v>187</v>
      </c>
      <c r="C48" s="97" t="s">
        <v>72</v>
      </c>
      <c r="D48" s="139" t="s">
        <v>208</v>
      </c>
      <c r="E48" s="143" t="s">
        <v>192</v>
      </c>
      <c r="F48" s="142">
        <f t="shared" si="2"/>
        <v>4.36</v>
      </c>
      <c r="G48" s="145">
        <v>0</v>
      </c>
      <c r="H48" s="138">
        <v>4.36</v>
      </c>
      <c r="I48" s="142">
        <v>0</v>
      </c>
      <c r="J48" s="146">
        <v>0</v>
      </c>
      <c r="K48" s="141">
        <v>0</v>
      </c>
      <c r="L48" s="141">
        <f t="shared" si="3"/>
        <v>0</v>
      </c>
      <c r="M48" s="138">
        <v>0</v>
      </c>
      <c r="N48" s="140">
        <v>0</v>
      </c>
      <c r="O48" s="141">
        <v>0</v>
      </c>
      <c r="P48" s="141">
        <v>0</v>
      </c>
      <c r="Q48" s="138">
        <v>0</v>
      </c>
      <c r="R48" s="142">
        <v>0</v>
      </c>
    </row>
    <row r="49" spans="1:18" ht="19.5" customHeight="1">
      <c r="A49" s="144" t="s">
        <v>98</v>
      </c>
      <c r="B49" s="144" t="s">
        <v>134</v>
      </c>
      <c r="C49" s="97" t="s">
        <v>190</v>
      </c>
      <c r="D49" s="139" t="s">
        <v>208</v>
      </c>
      <c r="E49" s="143" t="s">
        <v>237</v>
      </c>
      <c r="F49" s="142">
        <f t="shared" si="2"/>
        <v>48.15</v>
      </c>
      <c r="G49" s="145">
        <v>0</v>
      </c>
      <c r="H49" s="138">
        <v>48.15</v>
      </c>
      <c r="I49" s="142">
        <v>0</v>
      </c>
      <c r="J49" s="146">
        <v>0</v>
      </c>
      <c r="K49" s="141">
        <v>0</v>
      </c>
      <c r="L49" s="141">
        <f t="shared" si="3"/>
        <v>0</v>
      </c>
      <c r="M49" s="138">
        <v>0</v>
      </c>
      <c r="N49" s="140">
        <v>0</v>
      </c>
      <c r="O49" s="141">
        <v>0</v>
      </c>
      <c r="P49" s="141">
        <v>0</v>
      </c>
      <c r="Q49" s="138">
        <v>0</v>
      </c>
      <c r="R49" s="142">
        <v>0</v>
      </c>
    </row>
    <row r="50" spans="1:18" ht="19.5" customHeight="1">
      <c r="A50" s="144"/>
      <c r="B50" s="144"/>
      <c r="C50" s="97"/>
      <c r="D50" s="139" t="s">
        <v>199</v>
      </c>
      <c r="E50" s="143" t="s">
        <v>179</v>
      </c>
      <c r="F50" s="142">
        <f t="shared" si="2"/>
        <v>415.18</v>
      </c>
      <c r="G50" s="145">
        <v>110.87</v>
      </c>
      <c r="H50" s="138">
        <v>304.31</v>
      </c>
      <c r="I50" s="142">
        <v>0</v>
      </c>
      <c r="J50" s="146">
        <v>0</v>
      </c>
      <c r="K50" s="141">
        <v>0</v>
      </c>
      <c r="L50" s="141">
        <f t="shared" si="3"/>
        <v>0</v>
      </c>
      <c r="M50" s="138">
        <v>0</v>
      </c>
      <c r="N50" s="140">
        <v>0</v>
      </c>
      <c r="O50" s="141">
        <v>0</v>
      </c>
      <c r="P50" s="141">
        <v>0</v>
      </c>
      <c r="Q50" s="138">
        <v>0</v>
      </c>
      <c r="R50" s="142">
        <v>0</v>
      </c>
    </row>
    <row r="51" spans="1:18" ht="19.5" customHeight="1">
      <c r="A51" s="144" t="s">
        <v>230</v>
      </c>
      <c r="B51" s="144" t="s">
        <v>19</v>
      </c>
      <c r="C51" s="97" t="s">
        <v>190</v>
      </c>
      <c r="D51" s="139" t="s">
        <v>155</v>
      </c>
      <c r="E51" s="143" t="s">
        <v>182</v>
      </c>
      <c r="F51" s="142">
        <f t="shared" si="2"/>
        <v>168.86</v>
      </c>
      <c r="G51" s="145">
        <v>0</v>
      </c>
      <c r="H51" s="138">
        <v>168.86</v>
      </c>
      <c r="I51" s="142">
        <v>0</v>
      </c>
      <c r="J51" s="146">
        <v>0</v>
      </c>
      <c r="K51" s="141">
        <v>0</v>
      </c>
      <c r="L51" s="141">
        <f t="shared" si="3"/>
        <v>0</v>
      </c>
      <c r="M51" s="138">
        <v>0</v>
      </c>
      <c r="N51" s="140">
        <v>0</v>
      </c>
      <c r="O51" s="141">
        <v>0</v>
      </c>
      <c r="P51" s="141">
        <v>0</v>
      </c>
      <c r="Q51" s="138">
        <v>0</v>
      </c>
      <c r="R51" s="142">
        <v>0</v>
      </c>
    </row>
    <row r="52" spans="1:18" ht="19.5" customHeight="1">
      <c r="A52" s="144" t="s">
        <v>230</v>
      </c>
      <c r="B52" s="144" t="s">
        <v>19</v>
      </c>
      <c r="C52" s="97" t="s">
        <v>134</v>
      </c>
      <c r="D52" s="139" t="s">
        <v>155</v>
      </c>
      <c r="E52" s="143" t="s">
        <v>25</v>
      </c>
      <c r="F52" s="142">
        <f t="shared" si="2"/>
        <v>31.87</v>
      </c>
      <c r="G52" s="145">
        <v>1.87</v>
      </c>
      <c r="H52" s="138">
        <v>30</v>
      </c>
      <c r="I52" s="142">
        <v>0</v>
      </c>
      <c r="J52" s="146">
        <v>0</v>
      </c>
      <c r="K52" s="141">
        <v>0</v>
      </c>
      <c r="L52" s="141">
        <f t="shared" si="3"/>
        <v>0</v>
      </c>
      <c r="M52" s="138">
        <v>0</v>
      </c>
      <c r="N52" s="140">
        <v>0</v>
      </c>
      <c r="O52" s="141">
        <v>0</v>
      </c>
      <c r="P52" s="141">
        <v>0</v>
      </c>
      <c r="Q52" s="138">
        <v>0</v>
      </c>
      <c r="R52" s="142">
        <v>0</v>
      </c>
    </row>
    <row r="53" spans="1:18" ht="19.5" customHeight="1">
      <c r="A53" s="144" t="s">
        <v>230</v>
      </c>
      <c r="B53" s="144" t="s">
        <v>19</v>
      </c>
      <c r="C53" s="97" t="s">
        <v>2</v>
      </c>
      <c r="D53" s="139" t="s">
        <v>155</v>
      </c>
      <c r="E53" s="143" t="s">
        <v>110</v>
      </c>
      <c r="F53" s="142">
        <f t="shared" si="2"/>
        <v>184</v>
      </c>
      <c r="G53" s="145">
        <v>109</v>
      </c>
      <c r="H53" s="138">
        <v>75</v>
      </c>
      <c r="I53" s="142">
        <v>0</v>
      </c>
      <c r="J53" s="146">
        <v>0</v>
      </c>
      <c r="K53" s="141">
        <v>0</v>
      </c>
      <c r="L53" s="141">
        <f t="shared" si="3"/>
        <v>0</v>
      </c>
      <c r="M53" s="138">
        <v>0</v>
      </c>
      <c r="N53" s="140">
        <v>0</v>
      </c>
      <c r="O53" s="141">
        <v>0</v>
      </c>
      <c r="P53" s="141">
        <v>0</v>
      </c>
      <c r="Q53" s="138">
        <v>0</v>
      </c>
      <c r="R53" s="142">
        <v>0</v>
      </c>
    </row>
    <row r="54" spans="1:18" ht="19.5" customHeight="1">
      <c r="A54" s="144" t="s">
        <v>115</v>
      </c>
      <c r="B54" s="144" t="s">
        <v>187</v>
      </c>
      <c r="C54" s="97" t="s">
        <v>190</v>
      </c>
      <c r="D54" s="139" t="s">
        <v>155</v>
      </c>
      <c r="E54" s="143" t="s">
        <v>49</v>
      </c>
      <c r="F54" s="142">
        <f t="shared" si="2"/>
        <v>12.13</v>
      </c>
      <c r="G54" s="145">
        <v>0</v>
      </c>
      <c r="H54" s="138">
        <v>12.13</v>
      </c>
      <c r="I54" s="142">
        <v>0</v>
      </c>
      <c r="J54" s="146">
        <v>0</v>
      </c>
      <c r="K54" s="141">
        <v>0</v>
      </c>
      <c r="L54" s="141">
        <f t="shared" si="3"/>
        <v>0</v>
      </c>
      <c r="M54" s="138">
        <v>0</v>
      </c>
      <c r="N54" s="140">
        <v>0</v>
      </c>
      <c r="O54" s="141">
        <v>0</v>
      </c>
      <c r="P54" s="141">
        <v>0</v>
      </c>
      <c r="Q54" s="138">
        <v>0</v>
      </c>
      <c r="R54" s="142">
        <v>0</v>
      </c>
    </row>
    <row r="55" spans="1:18" ht="19.5" customHeight="1">
      <c r="A55" s="144" t="s">
        <v>115</v>
      </c>
      <c r="B55" s="144" t="s">
        <v>187</v>
      </c>
      <c r="C55" s="97" t="s">
        <v>72</v>
      </c>
      <c r="D55" s="139" t="s">
        <v>155</v>
      </c>
      <c r="E55" s="143" t="s">
        <v>192</v>
      </c>
      <c r="F55" s="142">
        <f t="shared" si="2"/>
        <v>2.18</v>
      </c>
      <c r="G55" s="145">
        <v>0</v>
      </c>
      <c r="H55" s="138">
        <v>2.18</v>
      </c>
      <c r="I55" s="142">
        <v>0</v>
      </c>
      <c r="J55" s="146">
        <v>0</v>
      </c>
      <c r="K55" s="141">
        <v>0</v>
      </c>
      <c r="L55" s="141">
        <f t="shared" si="3"/>
        <v>0</v>
      </c>
      <c r="M55" s="138">
        <v>0</v>
      </c>
      <c r="N55" s="140">
        <v>0</v>
      </c>
      <c r="O55" s="141">
        <v>0</v>
      </c>
      <c r="P55" s="141">
        <v>0</v>
      </c>
      <c r="Q55" s="138">
        <v>0</v>
      </c>
      <c r="R55" s="142">
        <v>0</v>
      </c>
    </row>
    <row r="56" spans="1:18" ht="19.5" customHeight="1">
      <c r="A56" s="144" t="s">
        <v>98</v>
      </c>
      <c r="B56" s="144" t="s">
        <v>134</v>
      </c>
      <c r="C56" s="97" t="s">
        <v>190</v>
      </c>
      <c r="D56" s="139" t="s">
        <v>155</v>
      </c>
      <c r="E56" s="143" t="s">
        <v>237</v>
      </c>
      <c r="F56" s="142">
        <f t="shared" si="2"/>
        <v>16.14</v>
      </c>
      <c r="G56" s="145">
        <v>0</v>
      </c>
      <c r="H56" s="138">
        <v>16.14</v>
      </c>
      <c r="I56" s="142">
        <v>0</v>
      </c>
      <c r="J56" s="146">
        <v>0</v>
      </c>
      <c r="K56" s="141">
        <v>0</v>
      </c>
      <c r="L56" s="141">
        <f t="shared" si="3"/>
        <v>0</v>
      </c>
      <c r="M56" s="138">
        <v>0</v>
      </c>
      <c r="N56" s="140">
        <v>0</v>
      </c>
      <c r="O56" s="141">
        <v>0</v>
      </c>
      <c r="P56" s="141">
        <v>0</v>
      </c>
      <c r="Q56" s="138">
        <v>0</v>
      </c>
      <c r="R56" s="142">
        <v>0</v>
      </c>
    </row>
    <row r="57" spans="1:18" ht="19.5" customHeight="1">
      <c r="A57" s="144"/>
      <c r="B57" s="144"/>
      <c r="C57" s="97"/>
      <c r="D57" s="139" t="s">
        <v>95</v>
      </c>
      <c r="E57" s="143" t="s">
        <v>69</v>
      </c>
      <c r="F57" s="142">
        <f t="shared" si="2"/>
        <v>421.20000000000005</v>
      </c>
      <c r="G57" s="145">
        <v>209.58</v>
      </c>
      <c r="H57" s="138">
        <v>211.62</v>
      </c>
      <c r="I57" s="142">
        <v>0</v>
      </c>
      <c r="J57" s="146">
        <v>0</v>
      </c>
      <c r="K57" s="141">
        <v>0</v>
      </c>
      <c r="L57" s="141">
        <f t="shared" si="3"/>
        <v>0</v>
      </c>
      <c r="M57" s="138">
        <v>0</v>
      </c>
      <c r="N57" s="140">
        <v>0</v>
      </c>
      <c r="O57" s="141">
        <v>0</v>
      </c>
      <c r="P57" s="141">
        <v>0</v>
      </c>
      <c r="Q57" s="138">
        <v>0</v>
      </c>
      <c r="R57" s="142">
        <v>0</v>
      </c>
    </row>
    <row r="58" spans="1:18" ht="19.5" customHeight="1">
      <c r="A58" s="144" t="s">
        <v>230</v>
      </c>
      <c r="B58" s="144" t="s">
        <v>19</v>
      </c>
      <c r="C58" s="97" t="s">
        <v>190</v>
      </c>
      <c r="D58" s="139" t="s">
        <v>10</v>
      </c>
      <c r="E58" s="143" t="s">
        <v>182</v>
      </c>
      <c r="F58" s="142">
        <f t="shared" si="2"/>
        <v>109.17</v>
      </c>
      <c r="G58" s="145">
        <v>0</v>
      </c>
      <c r="H58" s="138">
        <v>109.17</v>
      </c>
      <c r="I58" s="142">
        <v>0</v>
      </c>
      <c r="J58" s="146">
        <v>0</v>
      </c>
      <c r="K58" s="141">
        <v>0</v>
      </c>
      <c r="L58" s="141">
        <f t="shared" si="3"/>
        <v>0</v>
      </c>
      <c r="M58" s="138">
        <v>0</v>
      </c>
      <c r="N58" s="140">
        <v>0</v>
      </c>
      <c r="O58" s="141">
        <v>0</v>
      </c>
      <c r="P58" s="141">
        <v>0</v>
      </c>
      <c r="Q58" s="138">
        <v>0</v>
      </c>
      <c r="R58" s="142">
        <v>0</v>
      </c>
    </row>
    <row r="59" spans="1:18" ht="19.5" customHeight="1">
      <c r="A59" s="144" t="s">
        <v>230</v>
      </c>
      <c r="B59" s="144" t="s">
        <v>19</v>
      </c>
      <c r="C59" s="97" t="s">
        <v>134</v>
      </c>
      <c r="D59" s="139" t="s">
        <v>10</v>
      </c>
      <c r="E59" s="143" t="s">
        <v>25</v>
      </c>
      <c r="F59" s="142">
        <f t="shared" si="2"/>
        <v>27.98</v>
      </c>
      <c r="G59" s="145">
        <v>8.98</v>
      </c>
      <c r="H59" s="138">
        <v>19</v>
      </c>
      <c r="I59" s="142">
        <v>0</v>
      </c>
      <c r="J59" s="146">
        <v>0</v>
      </c>
      <c r="K59" s="141">
        <v>0</v>
      </c>
      <c r="L59" s="141">
        <f t="shared" si="3"/>
        <v>0</v>
      </c>
      <c r="M59" s="138">
        <v>0</v>
      </c>
      <c r="N59" s="140">
        <v>0</v>
      </c>
      <c r="O59" s="141">
        <v>0</v>
      </c>
      <c r="P59" s="141">
        <v>0</v>
      </c>
      <c r="Q59" s="138">
        <v>0</v>
      </c>
      <c r="R59" s="142">
        <v>0</v>
      </c>
    </row>
    <row r="60" spans="1:18" ht="19.5" customHeight="1">
      <c r="A60" s="144" t="s">
        <v>230</v>
      </c>
      <c r="B60" s="144" t="s">
        <v>19</v>
      </c>
      <c r="C60" s="97" t="s">
        <v>2</v>
      </c>
      <c r="D60" s="139" t="s">
        <v>10</v>
      </c>
      <c r="E60" s="143" t="s">
        <v>110</v>
      </c>
      <c r="F60" s="142">
        <f t="shared" si="2"/>
        <v>265.6</v>
      </c>
      <c r="G60" s="145">
        <v>200.6</v>
      </c>
      <c r="H60" s="138">
        <v>65</v>
      </c>
      <c r="I60" s="142">
        <v>0</v>
      </c>
      <c r="J60" s="146">
        <v>0</v>
      </c>
      <c r="K60" s="141">
        <v>0</v>
      </c>
      <c r="L60" s="141">
        <f t="shared" si="3"/>
        <v>0</v>
      </c>
      <c r="M60" s="138">
        <v>0</v>
      </c>
      <c r="N60" s="140">
        <v>0</v>
      </c>
      <c r="O60" s="141">
        <v>0</v>
      </c>
      <c r="P60" s="141">
        <v>0</v>
      </c>
      <c r="Q60" s="138">
        <v>0</v>
      </c>
      <c r="R60" s="142">
        <v>0</v>
      </c>
    </row>
    <row r="61" spans="1:18" ht="19.5" customHeight="1">
      <c r="A61" s="144" t="s">
        <v>62</v>
      </c>
      <c r="B61" s="144" t="s">
        <v>187</v>
      </c>
      <c r="C61" s="97" t="s">
        <v>1</v>
      </c>
      <c r="D61" s="139" t="s">
        <v>10</v>
      </c>
      <c r="E61" s="143" t="s">
        <v>96</v>
      </c>
      <c r="F61" s="142">
        <f t="shared" si="2"/>
        <v>0.14</v>
      </c>
      <c r="G61" s="145">
        <v>0</v>
      </c>
      <c r="H61" s="138">
        <v>0.14</v>
      </c>
      <c r="I61" s="142">
        <v>0</v>
      </c>
      <c r="J61" s="146">
        <v>0</v>
      </c>
      <c r="K61" s="141">
        <v>0</v>
      </c>
      <c r="L61" s="141">
        <f t="shared" si="3"/>
        <v>0</v>
      </c>
      <c r="M61" s="138">
        <v>0</v>
      </c>
      <c r="N61" s="140">
        <v>0</v>
      </c>
      <c r="O61" s="141">
        <v>0</v>
      </c>
      <c r="P61" s="141">
        <v>0</v>
      </c>
      <c r="Q61" s="138">
        <v>0</v>
      </c>
      <c r="R61" s="142">
        <v>0</v>
      </c>
    </row>
    <row r="62" spans="1:18" ht="19.5" customHeight="1">
      <c r="A62" s="144" t="s">
        <v>115</v>
      </c>
      <c r="B62" s="144" t="s">
        <v>187</v>
      </c>
      <c r="C62" s="97" t="s">
        <v>190</v>
      </c>
      <c r="D62" s="139" t="s">
        <v>10</v>
      </c>
      <c r="E62" s="143" t="s">
        <v>49</v>
      </c>
      <c r="F62" s="142">
        <f t="shared" si="2"/>
        <v>7.34</v>
      </c>
      <c r="G62" s="145">
        <v>0</v>
      </c>
      <c r="H62" s="138">
        <v>7.34</v>
      </c>
      <c r="I62" s="142">
        <v>0</v>
      </c>
      <c r="J62" s="146">
        <v>0</v>
      </c>
      <c r="K62" s="141">
        <v>0</v>
      </c>
      <c r="L62" s="141">
        <f t="shared" si="3"/>
        <v>0</v>
      </c>
      <c r="M62" s="138">
        <v>0</v>
      </c>
      <c r="N62" s="140">
        <v>0</v>
      </c>
      <c r="O62" s="141">
        <v>0</v>
      </c>
      <c r="P62" s="141">
        <v>0</v>
      </c>
      <c r="Q62" s="138">
        <v>0</v>
      </c>
      <c r="R62" s="142">
        <v>0</v>
      </c>
    </row>
    <row r="63" spans="1:18" ht="19.5" customHeight="1">
      <c r="A63" s="144" t="s">
        <v>115</v>
      </c>
      <c r="B63" s="144" t="s">
        <v>187</v>
      </c>
      <c r="C63" s="97" t="s">
        <v>72</v>
      </c>
      <c r="D63" s="139" t="s">
        <v>10</v>
      </c>
      <c r="E63" s="143" t="s">
        <v>192</v>
      </c>
      <c r="F63" s="142">
        <f t="shared" si="2"/>
        <v>1.18</v>
      </c>
      <c r="G63" s="145">
        <v>0</v>
      </c>
      <c r="H63" s="138">
        <v>1.18</v>
      </c>
      <c r="I63" s="142">
        <v>0</v>
      </c>
      <c r="J63" s="146">
        <v>0</v>
      </c>
      <c r="K63" s="141">
        <v>0</v>
      </c>
      <c r="L63" s="141">
        <f t="shared" si="3"/>
        <v>0</v>
      </c>
      <c r="M63" s="138">
        <v>0</v>
      </c>
      <c r="N63" s="140">
        <v>0</v>
      </c>
      <c r="O63" s="141">
        <v>0</v>
      </c>
      <c r="P63" s="141">
        <v>0</v>
      </c>
      <c r="Q63" s="138">
        <v>0</v>
      </c>
      <c r="R63" s="142">
        <v>0</v>
      </c>
    </row>
    <row r="64" spans="1:18" ht="19.5" customHeight="1">
      <c r="A64" s="144" t="s">
        <v>98</v>
      </c>
      <c r="B64" s="144" t="s">
        <v>134</v>
      </c>
      <c r="C64" s="97" t="s">
        <v>190</v>
      </c>
      <c r="D64" s="139" t="s">
        <v>10</v>
      </c>
      <c r="E64" s="143" t="s">
        <v>237</v>
      </c>
      <c r="F64" s="142">
        <f t="shared" si="2"/>
        <v>9.79</v>
      </c>
      <c r="G64" s="145">
        <v>0</v>
      </c>
      <c r="H64" s="138">
        <v>9.79</v>
      </c>
      <c r="I64" s="142">
        <v>0</v>
      </c>
      <c r="J64" s="146">
        <v>0</v>
      </c>
      <c r="K64" s="141">
        <v>0</v>
      </c>
      <c r="L64" s="141">
        <f t="shared" si="3"/>
        <v>0</v>
      </c>
      <c r="M64" s="138">
        <v>0</v>
      </c>
      <c r="N64" s="140">
        <v>0</v>
      </c>
      <c r="O64" s="141">
        <v>0</v>
      </c>
      <c r="P64" s="141">
        <v>0</v>
      </c>
      <c r="Q64" s="138">
        <v>0</v>
      </c>
      <c r="R64" s="142">
        <v>0</v>
      </c>
    </row>
    <row r="65" spans="1:18" ht="19.5" customHeight="1">
      <c r="A65" s="144"/>
      <c r="B65" s="144"/>
      <c r="C65" s="97"/>
      <c r="D65" s="139" t="s">
        <v>160</v>
      </c>
      <c r="E65" s="143" t="s">
        <v>48</v>
      </c>
      <c r="F65" s="142">
        <f t="shared" si="2"/>
        <v>454.39</v>
      </c>
      <c r="G65" s="145">
        <v>150.21</v>
      </c>
      <c r="H65" s="138">
        <v>304.18</v>
      </c>
      <c r="I65" s="142">
        <v>0</v>
      </c>
      <c r="J65" s="146">
        <v>0</v>
      </c>
      <c r="K65" s="141">
        <v>0</v>
      </c>
      <c r="L65" s="141">
        <f t="shared" si="3"/>
        <v>0</v>
      </c>
      <c r="M65" s="138">
        <v>0</v>
      </c>
      <c r="N65" s="140">
        <v>0</v>
      </c>
      <c r="O65" s="141">
        <v>0</v>
      </c>
      <c r="P65" s="141">
        <v>0</v>
      </c>
      <c r="Q65" s="138">
        <v>0</v>
      </c>
      <c r="R65" s="142">
        <v>0</v>
      </c>
    </row>
    <row r="66" spans="1:18" ht="19.5" customHeight="1">
      <c r="A66" s="144" t="s">
        <v>230</v>
      </c>
      <c r="B66" s="144" t="s">
        <v>19</v>
      </c>
      <c r="C66" s="97" t="s">
        <v>134</v>
      </c>
      <c r="D66" s="139" t="s">
        <v>194</v>
      </c>
      <c r="E66" s="143" t="s">
        <v>25</v>
      </c>
      <c r="F66" s="142">
        <f t="shared" si="2"/>
        <v>300.34</v>
      </c>
      <c r="G66" s="145">
        <v>100.99</v>
      </c>
      <c r="H66" s="138">
        <v>199.35</v>
      </c>
      <c r="I66" s="142">
        <v>0</v>
      </c>
      <c r="J66" s="146">
        <v>0</v>
      </c>
      <c r="K66" s="141">
        <v>0</v>
      </c>
      <c r="L66" s="141">
        <f t="shared" si="3"/>
        <v>0</v>
      </c>
      <c r="M66" s="138">
        <v>0</v>
      </c>
      <c r="N66" s="140">
        <v>0</v>
      </c>
      <c r="O66" s="141">
        <v>0</v>
      </c>
      <c r="P66" s="141">
        <v>0</v>
      </c>
      <c r="Q66" s="138">
        <v>0</v>
      </c>
      <c r="R66" s="142">
        <v>0</v>
      </c>
    </row>
    <row r="67" spans="1:18" ht="19.5" customHeight="1">
      <c r="A67" s="144" t="s">
        <v>230</v>
      </c>
      <c r="B67" s="144" t="s">
        <v>19</v>
      </c>
      <c r="C67" s="97" t="s">
        <v>2</v>
      </c>
      <c r="D67" s="139" t="s">
        <v>194</v>
      </c>
      <c r="E67" s="143" t="s">
        <v>110</v>
      </c>
      <c r="F67" s="142">
        <f t="shared" si="2"/>
        <v>131.22</v>
      </c>
      <c r="G67" s="145">
        <v>49.22</v>
      </c>
      <c r="H67" s="138">
        <v>82</v>
      </c>
      <c r="I67" s="142">
        <v>0</v>
      </c>
      <c r="J67" s="146">
        <v>0</v>
      </c>
      <c r="K67" s="141">
        <v>0</v>
      </c>
      <c r="L67" s="141">
        <f t="shared" si="3"/>
        <v>0</v>
      </c>
      <c r="M67" s="138">
        <v>0</v>
      </c>
      <c r="N67" s="140">
        <v>0</v>
      </c>
      <c r="O67" s="141">
        <v>0</v>
      </c>
      <c r="P67" s="141">
        <v>0</v>
      </c>
      <c r="Q67" s="138">
        <v>0</v>
      </c>
      <c r="R67" s="142">
        <v>0</v>
      </c>
    </row>
    <row r="68" spans="1:18" ht="19.5" customHeight="1">
      <c r="A68" s="144" t="s">
        <v>62</v>
      </c>
      <c r="B68" s="144" t="s">
        <v>187</v>
      </c>
      <c r="C68" s="97" t="s">
        <v>1</v>
      </c>
      <c r="D68" s="139" t="s">
        <v>194</v>
      </c>
      <c r="E68" s="143" t="s">
        <v>96</v>
      </c>
      <c r="F68" s="142">
        <f t="shared" si="2"/>
        <v>0.55</v>
      </c>
      <c r="G68" s="145">
        <v>0</v>
      </c>
      <c r="H68" s="138">
        <v>0.55</v>
      </c>
      <c r="I68" s="142">
        <v>0</v>
      </c>
      <c r="J68" s="146">
        <v>0</v>
      </c>
      <c r="K68" s="141">
        <v>0</v>
      </c>
      <c r="L68" s="141">
        <f t="shared" si="3"/>
        <v>0</v>
      </c>
      <c r="M68" s="138">
        <v>0</v>
      </c>
      <c r="N68" s="140">
        <v>0</v>
      </c>
      <c r="O68" s="141">
        <v>0</v>
      </c>
      <c r="P68" s="141">
        <v>0</v>
      </c>
      <c r="Q68" s="138">
        <v>0</v>
      </c>
      <c r="R68" s="142">
        <v>0</v>
      </c>
    </row>
    <row r="69" spans="1:18" ht="19.5" customHeight="1">
      <c r="A69" s="144" t="s">
        <v>115</v>
      </c>
      <c r="B69" s="144" t="s">
        <v>187</v>
      </c>
      <c r="C69" s="97" t="s">
        <v>190</v>
      </c>
      <c r="D69" s="139" t="s">
        <v>194</v>
      </c>
      <c r="E69" s="143" t="s">
        <v>49</v>
      </c>
      <c r="F69" s="142">
        <f t="shared" si="2"/>
        <v>9.39</v>
      </c>
      <c r="G69" s="145">
        <v>0</v>
      </c>
      <c r="H69" s="138">
        <v>9.39</v>
      </c>
      <c r="I69" s="142">
        <v>0</v>
      </c>
      <c r="J69" s="146">
        <v>0</v>
      </c>
      <c r="K69" s="141">
        <v>0</v>
      </c>
      <c r="L69" s="141">
        <f t="shared" si="3"/>
        <v>0</v>
      </c>
      <c r="M69" s="138">
        <v>0</v>
      </c>
      <c r="N69" s="140">
        <v>0</v>
      </c>
      <c r="O69" s="141">
        <v>0</v>
      </c>
      <c r="P69" s="141">
        <v>0</v>
      </c>
      <c r="Q69" s="138">
        <v>0</v>
      </c>
      <c r="R69" s="142">
        <v>0</v>
      </c>
    </row>
    <row r="70" spans="1:18" ht="19.5" customHeight="1">
      <c r="A70" s="144" t="s">
        <v>115</v>
      </c>
      <c r="B70" s="144" t="s">
        <v>187</v>
      </c>
      <c r="C70" s="97" t="s">
        <v>72</v>
      </c>
      <c r="D70" s="139" t="s">
        <v>194</v>
      </c>
      <c r="E70" s="143" t="s">
        <v>192</v>
      </c>
      <c r="F70" s="142">
        <f t="shared" si="2"/>
        <v>1.19</v>
      </c>
      <c r="G70" s="145">
        <v>0</v>
      </c>
      <c r="H70" s="138">
        <v>1.19</v>
      </c>
      <c r="I70" s="142">
        <v>0</v>
      </c>
      <c r="J70" s="146">
        <v>0</v>
      </c>
      <c r="K70" s="141">
        <v>0</v>
      </c>
      <c r="L70" s="141">
        <f t="shared" si="3"/>
        <v>0</v>
      </c>
      <c r="M70" s="138">
        <v>0</v>
      </c>
      <c r="N70" s="140">
        <v>0</v>
      </c>
      <c r="O70" s="141">
        <v>0</v>
      </c>
      <c r="P70" s="141">
        <v>0</v>
      </c>
      <c r="Q70" s="138">
        <v>0</v>
      </c>
      <c r="R70" s="142">
        <v>0</v>
      </c>
    </row>
    <row r="71" spans="1:18" ht="19.5" customHeight="1">
      <c r="A71" s="144" t="s">
        <v>98</v>
      </c>
      <c r="B71" s="144" t="s">
        <v>134</v>
      </c>
      <c r="C71" s="97" t="s">
        <v>190</v>
      </c>
      <c r="D71" s="139" t="s">
        <v>194</v>
      </c>
      <c r="E71" s="143" t="s">
        <v>237</v>
      </c>
      <c r="F71" s="142">
        <f aca="true" t="shared" si="4" ref="F71:F91">SUM(G71:L71,Q71:R71)</f>
        <v>11.7</v>
      </c>
      <c r="G71" s="145">
        <v>0</v>
      </c>
      <c r="H71" s="138">
        <v>11.7</v>
      </c>
      <c r="I71" s="142">
        <v>0</v>
      </c>
      <c r="J71" s="146">
        <v>0</v>
      </c>
      <c r="K71" s="141">
        <v>0</v>
      </c>
      <c r="L71" s="141">
        <f aca="true" t="shared" si="5" ref="L71:L91">SUM(M71:P71)</f>
        <v>0</v>
      </c>
      <c r="M71" s="138">
        <v>0</v>
      </c>
      <c r="N71" s="140">
        <v>0</v>
      </c>
      <c r="O71" s="141">
        <v>0</v>
      </c>
      <c r="P71" s="141">
        <v>0</v>
      </c>
      <c r="Q71" s="138">
        <v>0</v>
      </c>
      <c r="R71" s="142">
        <v>0</v>
      </c>
    </row>
    <row r="72" spans="1:18" ht="19.5" customHeight="1">
      <c r="A72" s="144"/>
      <c r="B72" s="144"/>
      <c r="C72" s="97"/>
      <c r="D72" s="139" t="s">
        <v>210</v>
      </c>
      <c r="E72" s="143" t="s">
        <v>55</v>
      </c>
      <c r="F72" s="142">
        <f t="shared" si="4"/>
        <v>429.77</v>
      </c>
      <c r="G72" s="145">
        <v>116.69</v>
      </c>
      <c r="H72" s="138">
        <v>313.08</v>
      </c>
      <c r="I72" s="142">
        <v>0</v>
      </c>
      <c r="J72" s="146">
        <v>0</v>
      </c>
      <c r="K72" s="141">
        <v>0</v>
      </c>
      <c r="L72" s="141">
        <f t="shared" si="5"/>
        <v>0</v>
      </c>
      <c r="M72" s="138">
        <v>0</v>
      </c>
      <c r="N72" s="140">
        <v>0</v>
      </c>
      <c r="O72" s="141">
        <v>0</v>
      </c>
      <c r="P72" s="141">
        <v>0</v>
      </c>
      <c r="Q72" s="138">
        <v>0</v>
      </c>
      <c r="R72" s="142">
        <v>0</v>
      </c>
    </row>
    <row r="73" spans="1:18" ht="19.5" customHeight="1">
      <c r="A73" s="144" t="s">
        <v>230</v>
      </c>
      <c r="B73" s="144" t="s">
        <v>19</v>
      </c>
      <c r="C73" s="97" t="s">
        <v>190</v>
      </c>
      <c r="D73" s="139" t="s">
        <v>140</v>
      </c>
      <c r="E73" s="143" t="s">
        <v>182</v>
      </c>
      <c r="F73" s="142">
        <f t="shared" si="4"/>
        <v>142.3</v>
      </c>
      <c r="G73" s="145">
        <v>0</v>
      </c>
      <c r="H73" s="138">
        <v>142.3</v>
      </c>
      <c r="I73" s="142">
        <v>0</v>
      </c>
      <c r="J73" s="146">
        <v>0</v>
      </c>
      <c r="K73" s="141">
        <v>0</v>
      </c>
      <c r="L73" s="141">
        <f t="shared" si="5"/>
        <v>0</v>
      </c>
      <c r="M73" s="138">
        <v>0</v>
      </c>
      <c r="N73" s="140">
        <v>0</v>
      </c>
      <c r="O73" s="141">
        <v>0</v>
      </c>
      <c r="P73" s="141">
        <v>0</v>
      </c>
      <c r="Q73" s="138">
        <v>0</v>
      </c>
      <c r="R73" s="142">
        <v>0</v>
      </c>
    </row>
    <row r="74" spans="1:18" ht="19.5" customHeight="1">
      <c r="A74" s="144" t="s">
        <v>230</v>
      </c>
      <c r="B74" s="144" t="s">
        <v>19</v>
      </c>
      <c r="C74" s="97" t="s">
        <v>134</v>
      </c>
      <c r="D74" s="139" t="s">
        <v>140</v>
      </c>
      <c r="E74" s="143" t="s">
        <v>25</v>
      </c>
      <c r="F74" s="142">
        <f t="shared" si="4"/>
        <v>57</v>
      </c>
      <c r="G74" s="145">
        <v>8</v>
      </c>
      <c r="H74" s="138">
        <v>49</v>
      </c>
      <c r="I74" s="142">
        <v>0</v>
      </c>
      <c r="J74" s="146">
        <v>0</v>
      </c>
      <c r="K74" s="141">
        <v>0</v>
      </c>
      <c r="L74" s="141">
        <f t="shared" si="5"/>
        <v>0</v>
      </c>
      <c r="M74" s="138">
        <v>0</v>
      </c>
      <c r="N74" s="140">
        <v>0</v>
      </c>
      <c r="O74" s="141">
        <v>0</v>
      </c>
      <c r="P74" s="141">
        <v>0</v>
      </c>
      <c r="Q74" s="138">
        <v>0</v>
      </c>
      <c r="R74" s="142">
        <v>0</v>
      </c>
    </row>
    <row r="75" spans="1:18" ht="19.5" customHeight="1">
      <c r="A75" s="144" t="s">
        <v>230</v>
      </c>
      <c r="B75" s="144" t="s">
        <v>19</v>
      </c>
      <c r="C75" s="97" t="s">
        <v>2</v>
      </c>
      <c r="D75" s="139" t="s">
        <v>140</v>
      </c>
      <c r="E75" s="143" t="s">
        <v>110</v>
      </c>
      <c r="F75" s="142">
        <f t="shared" si="4"/>
        <v>205.69</v>
      </c>
      <c r="G75" s="145">
        <v>108.69</v>
      </c>
      <c r="H75" s="138">
        <v>97</v>
      </c>
      <c r="I75" s="142">
        <v>0</v>
      </c>
      <c r="J75" s="146">
        <v>0</v>
      </c>
      <c r="K75" s="141">
        <v>0</v>
      </c>
      <c r="L75" s="141">
        <f t="shared" si="5"/>
        <v>0</v>
      </c>
      <c r="M75" s="138">
        <v>0</v>
      </c>
      <c r="N75" s="140">
        <v>0</v>
      </c>
      <c r="O75" s="141">
        <v>0</v>
      </c>
      <c r="P75" s="141">
        <v>0</v>
      </c>
      <c r="Q75" s="138">
        <v>0</v>
      </c>
      <c r="R75" s="142">
        <v>0</v>
      </c>
    </row>
    <row r="76" spans="1:18" ht="19.5" customHeight="1">
      <c r="A76" s="144" t="s">
        <v>115</v>
      </c>
      <c r="B76" s="144" t="s">
        <v>187</v>
      </c>
      <c r="C76" s="97" t="s">
        <v>190</v>
      </c>
      <c r="D76" s="139" t="s">
        <v>140</v>
      </c>
      <c r="E76" s="143" t="s">
        <v>49</v>
      </c>
      <c r="F76" s="142">
        <f t="shared" si="4"/>
        <v>10.42</v>
      </c>
      <c r="G76" s="145">
        <v>0</v>
      </c>
      <c r="H76" s="138">
        <v>10.42</v>
      </c>
      <c r="I76" s="142">
        <v>0</v>
      </c>
      <c r="J76" s="146">
        <v>0</v>
      </c>
      <c r="K76" s="141">
        <v>0</v>
      </c>
      <c r="L76" s="141">
        <f t="shared" si="5"/>
        <v>0</v>
      </c>
      <c r="M76" s="138">
        <v>0</v>
      </c>
      <c r="N76" s="140">
        <v>0</v>
      </c>
      <c r="O76" s="141">
        <v>0</v>
      </c>
      <c r="P76" s="141">
        <v>0</v>
      </c>
      <c r="Q76" s="138">
        <v>0</v>
      </c>
      <c r="R76" s="142">
        <v>0</v>
      </c>
    </row>
    <row r="77" spans="1:18" ht="19.5" customHeight="1">
      <c r="A77" s="144" t="s">
        <v>115</v>
      </c>
      <c r="B77" s="144" t="s">
        <v>187</v>
      </c>
      <c r="C77" s="97" t="s">
        <v>72</v>
      </c>
      <c r="D77" s="139" t="s">
        <v>140</v>
      </c>
      <c r="E77" s="143" t="s">
        <v>192</v>
      </c>
      <c r="F77" s="142">
        <f t="shared" si="4"/>
        <v>1.06</v>
      </c>
      <c r="G77" s="145">
        <v>0</v>
      </c>
      <c r="H77" s="138">
        <v>1.06</v>
      </c>
      <c r="I77" s="142">
        <v>0</v>
      </c>
      <c r="J77" s="146">
        <v>0</v>
      </c>
      <c r="K77" s="141">
        <v>0</v>
      </c>
      <c r="L77" s="141">
        <f t="shared" si="5"/>
        <v>0</v>
      </c>
      <c r="M77" s="138">
        <v>0</v>
      </c>
      <c r="N77" s="140">
        <v>0</v>
      </c>
      <c r="O77" s="141">
        <v>0</v>
      </c>
      <c r="P77" s="141">
        <v>0</v>
      </c>
      <c r="Q77" s="138">
        <v>0</v>
      </c>
      <c r="R77" s="142">
        <v>0</v>
      </c>
    </row>
    <row r="78" spans="1:18" ht="19.5" customHeight="1">
      <c r="A78" s="144" t="s">
        <v>98</v>
      </c>
      <c r="B78" s="144" t="s">
        <v>134</v>
      </c>
      <c r="C78" s="97" t="s">
        <v>190</v>
      </c>
      <c r="D78" s="139" t="s">
        <v>140</v>
      </c>
      <c r="E78" s="143" t="s">
        <v>237</v>
      </c>
      <c r="F78" s="142">
        <f t="shared" si="4"/>
        <v>13.3</v>
      </c>
      <c r="G78" s="145">
        <v>0</v>
      </c>
      <c r="H78" s="138">
        <v>13.3</v>
      </c>
      <c r="I78" s="142">
        <v>0</v>
      </c>
      <c r="J78" s="146">
        <v>0</v>
      </c>
      <c r="K78" s="141">
        <v>0</v>
      </c>
      <c r="L78" s="141">
        <f t="shared" si="5"/>
        <v>0</v>
      </c>
      <c r="M78" s="138">
        <v>0</v>
      </c>
      <c r="N78" s="140">
        <v>0</v>
      </c>
      <c r="O78" s="141">
        <v>0</v>
      </c>
      <c r="P78" s="141">
        <v>0</v>
      </c>
      <c r="Q78" s="138">
        <v>0</v>
      </c>
      <c r="R78" s="142">
        <v>0</v>
      </c>
    </row>
    <row r="79" spans="1:18" ht="19.5" customHeight="1">
      <c r="A79" s="144"/>
      <c r="B79" s="144"/>
      <c r="C79" s="97"/>
      <c r="D79" s="139" t="s">
        <v>26</v>
      </c>
      <c r="E79" s="143" t="s">
        <v>173</v>
      </c>
      <c r="F79" s="142">
        <f t="shared" si="4"/>
        <v>482.61</v>
      </c>
      <c r="G79" s="145">
        <v>156.74</v>
      </c>
      <c r="H79" s="138">
        <v>325.87</v>
      </c>
      <c r="I79" s="142">
        <v>0</v>
      </c>
      <c r="J79" s="146">
        <v>0</v>
      </c>
      <c r="K79" s="141">
        <v>0</v>
      </c>
      <c r="L79" s="141">
        <f t="shared" si="5"/>
        <v>0</v>
      </c>
      <c r="M79" s="138">
        <v>0</v>
      </c>
      <c r="N79" s="140">
        <v>0</v>
      </c>
      <c r="O79" s="141">
        <v>0</v>
      </c>
      <c r="P79" s="141">
        <v>0</v>
      </c>
      <c r="Q79" s="138">
        <v>0</v>
      </c>
      <c r="R79" s="142">
        <v>0</v>
      </c>
    </row>
    <row r="80" spans="1:18" ht="19.5" customHeight="1">
      <c r="A80" s="144" t="s">
        <v>230</v>
      </c>
      <c r="B80" s="144" t="s">
        <v>19</v>
      </c>
      <c r="C80" s="97" t="s">
        <v>190</v>
      </c>
      <c r="D80" s="139" t="s">
        <v>77</v>
      </c>
      <c r="E80" s="143" t="s">
        <v>182</v>
      </c>
      <c r="F80" s="142">
        <f t="shared" si="4"/>
        <v>192.68</v>
      </c>
      <c r="G80" s="145">
        <v>0</v>
      </c>
      <c r="H80" s="138">
        <v>192.68</v>
      </c>
      <c r="I80" s="142">
        <v>0</v>
      </c>
      <c r="J80" s="146">
        <v>0</v>
      </c>
      <c r="K80" s="141">
        <v>0</v>
      </c>
      <c r="L80" s="141">
        <f t="shared" si="5"/>
        <v>0</v>
      </c>
      <c r="M80" s="138">
        <v>0</v>
      </c>
      <c r="N80" s="140">
        <v>0</v>
      </c>
      <c r="O80" s="141">
        <v>0</v>
      </c>
      <c r="P80" s="141">
        <v>0</v>
      </c>
      <c r="Q80" s="138">
        <v>0</v>
      </c>
      <c r="R80" s="142">
        <v>0</v>
      </c>
    </row>
    <row r="81" spans="1:18" ht="19.5" customHeight="1">
      <c r="A81" s="144" t="s">
        <v>230</v>
      </c>
      <c r="B81" s="144" t="s">
        <v>19</v>
      </c>
      <c r="C81" s="97" t="s">
        <v>134</v>
      </c>
      <c r="D81" s="139" t="s">
        <v>77</v>
      </c>
      <c r="E81" s="143" t="s">
        <v>25</v>
      </c>
      <c r="F81" s="142">
        <f t="shared" si="4"/>
        <v>27</v>
      </c>
      <c r="G81" s="145">
        <v>0</v>
      </c>
      <c r="H81" s="138">
        <v>27</v>
      </c>
      <c r="I81" s="142">
        <v>0</v>
      </c>
      <c r="J81" s="146">
        <v>0</v>
      </c>
      <c r="K81" s="141">
        <v>0</v>
      </c>
      <c r="L81" s="141">
        <f t="shared" si="5"/>
        <v>0</v>
      </c>
      <c r="M81" s="138">
        <v>0</v>
      </c>
      <c r="N81" s="140">
        <v>0</v>
      </c>
      <c r="O81" s="141">
        <v>0</v>
      </c>
      <c r="P81" s="141">
        <v>0</v>
      </c>
      <c r="Q81" s="138">
        <v>0</v>
      </c>
      <c r="R81" s="142">
        <v>0</v>
      </c>
    </row>
    <row r="82" spans="1:18" ht="19.5" customHeight="1">
      <c r="A82" s="144" t="s">
        <v>230</v>
      </c>
      <c r="B82" s="144" t="s">
        <v>19</v>
      </c>
      <c r="C82" s="97" t="s">
        <v>2</v>
      </c>
      <c r="D82" s="139" t="s">
        <v>77</v>
      </c>
      <c r="E82" s="143" t="s">
        <v>110</v>
      </c>
      <c r="F82" s="142">
        <f t="shared" si="4"/>
        <v>228.74</v>
      </c>
      <c r="G82" s="145">
        <v>156.74</v>
      </c>
      <c r="H82" s="138">
        <v>72</v>
      </c>
      <c r="I82" s="142">
        <v>0</v>
      </c>
      <c r="J82" s="146">
        <v>0</v>
      </c>
      <c r="K82" s="141">
        <v>0</v>
      </c>
      <c r="L82" s="141">
        <f t="shared" si="5"/>
        <v>0</v>
      </c>
      <c r="M82" s="138">
        <v>0</v>
      </c>
      <c r="N82" s="140">
        <v>0</v>
      </c>
      <c r="O82" s="141">
        <v>0</v>
      </c>
      <c r="P82" s="141">
        <v>0</v>
      </c>
      <c r="Q82" s="138">
        <v>0</v>
      </c>
      <c r="R82" s="142">
        <v>0</v>
      </c>
    </row>
    <row r="83" spans="1:18" ht="19.5" customHeight="1">
      <c r="A83" s="144" t="s">
        <v>115</v>
      </c>
      <c r="B83" s="144" t="s">
        <v>187</v>
      </c>
      <c r="C83" s="97" t="s">
        <v>190</v>
      </c>
      <c r="D83" s="139" t="s">
        <v>77</v>
      </c>
      <c r="E83" s="143" t="s">
        <v>49</v>
      </c>
      <c r="F83" s="142">
        <f t="shared" si="4"/>
        <v>13.93</v>
      </c>
      <c r="G83" s="145">
        <v>0</v>
      </c>
      <c r="H83" s="138">
        <v>13.93</v>
      </c>
      <c r="I83" s="142">
        <v>0</v>
      </c>
      <c r="J83" s="146">
        <v>0</v>
      </c>
      <c r="K83" s="141">
        <v>0</v>
      </c>
      <c r="L83" s="141">
        <f t="shared" si="5"/>
        <v>0</v>
      </c>
      <c r="M83" s="138">
        <v>0</v>
      </c>
      <c r="N83" s="140">
        <v>0</v>
      </c>
      <c r="O83" s="141">
        <v>0</v>
      </c>
      <c r="P83" s="141">
        <v>0</v>
      </c>
      <c r="Q83" s="138">
        <v>0</v>
      </c>
      <c r="R83" s="142">
        <v>0</v>
      </c>
    </row>
    <row r="84" spans="1:18" ht="19.5" customHeight="1">
      <c r="A84" s="144" t="s">
        <v>115</v>
      </c>
      <c r="B84" s="144" t="s">
        <v>187</v>
      </c>
      <c r="C84" s="97" t="s">
        <v>72</v>
      </c>
      <c r="D84" s="139" t="s">
        <v>77</v>
      </c>
      <c r="E84" s="143" t="s">
        <v>192</v>
      </c>
      <c r="F84" s="142">
        <f t="shared" si="4"/>
        <v>1.68</v>
      </c>
      <c r="G84" s="145">
        <v>0</v>
      </c>
      <c r="H84" s="138">
        <v>1.68</v>
      </c>
      <c r="I84" s="142">
        <v>0</v>
      </c>
      <c r="J84" s="146">
        <v>0</v>
      </c>
      <c r="K84" s="141">
        <v>0</v>
      </c>
      <c r="L84" s="141">
        <f t="shared" si="5"/>
        <v>0</v>
      </c>
      <c r="M84" s="138">
        <v>0</v>
      </c>
      <c r="N84" s="140">
        <v>0</v>
      </c>
      <c r="O84" s="141">
        <v>0</v>
      </c>
      <c r="P84" s="141">
        <v>0</v>
      </c>
      <c r="Q84" s="138">
        <v>0</v>
      </c>
      <c r="R84" s="142">
        <v>0</v>
      </c>
    </row>
    <row r="85" spans="1:18" ht="19.5" customHeight="1">
      <c r="A85" s="144" t="s">
        <v>98</v>
      </c>
      <c r="B85" s="144" t="s">
        <v>134</v>
      </c>
      <c r="C85" s="97" t="s">
        <v>190</v>
      </c>
      <c r="D85" s="139" t="s">
        <v>77</v>
      </c>
      <c r="E85" s="143" t="s">
        <v>237</v>
      </c>
      <c r="F85" s="142">
        <f t="shared" si="4"/>
        <v>18.58</v>
      </c>
      <c r="G85" s="145">
        <v>0</v>
      </c>
      <c r="H85" s="138">
        <v>18.58</v>
      </c>
      <c r="I85" s="142">
        <v>0</v>
      </c>
      <c r="J85" s="146">
        <v>0</v>
      </c>
      <c r="K85" s="141">
        <v>0</v>
      </c>
      <c r="L85" s="141">
        <f t="shared" si="5"/>
        <v>0</v>
      </c>
      <c r="M85" s="138">
        <v>0</v>
      </c>
      <c r="N85" s="140">
        <v>0</v>
      </c>
      <c r="O85" s="141">
        <v>0</v>
      </c>
      <c r="P85" s="141">
        <v>0</v>
      </c>
      <c r="Q85" s="138">
        <v>0</v>
      </c>
      <c r="R85" s="142">
        <v>0</v>
      </c>
    </row>
    <row r="86" spans="1:18" ht="19.5" customHeight="1">
      <c r="A86" s="144"/>
      <c r="B86" s="144"/>
      <c r="C86" s="97"/>
      <c r="D86" s="139" t="s">
        <v>97</v>
      </c>
      <c r="E86" s="143" t="s">
        <v>132</v>
      </c>
      <c r="F86" s="142">
        <f t="shared" si="4"/>
        <v>337.98</v>
      </c>
      <c r="G86" s="145">
        <v>44.76</v>
      </c>
      <c r="H86" s="138">
        <v>293.22</v>
      </c>
      <c r="I86" s="142">
        <v>0</v>
      </c>
      <c r="J86" s="146">
        <v>0</v>
      </c>
      <c r="K86" s="141">
        <v>0</v>
      </c>
      <c r="L86" s="141">
        <f t="shared" si="5"/>
        <v>0</v>
      </c>
      <c r="M86" s="138">
        <v>0</v>
      </c>
      <c r="N86" s="140">
        <v>0</v>
      </c>
      <c r="O86" s="141">
        <v>0</v>
      </c>
      <c r="P86" s="141">
        <v>0</v>
      </c>
      <c r="Q86" s="138">
        <v>0</v>
      </c>
      <c r="R86" s="142">
        <v>0</v>
      </c>
    </row>
    <row r="87" spans="1:18" ht="19.5" customHeight="1">
      <c r="A87" s="144" t="s">
        <v>230</v>
      </c>
      <c r="B87" s="144" t="s">
        <v>19</v>
      </c>
      <c r="C87" s="97" t="s">
        <v>190</v>
      </c>
      <c r="D87" s="139" t="s">
        <v>9</v>
      </c>
      <c r="E87" s="143" t="s">
        <v>182</v>
      </c>
      <c r="F87" s="142">
        <f t="shared" si="4"/>
        <v>141.87</v>
      </c>
      <c r="G87" s="145">
        <v>0</v>
      </c>
      <c r="H87" s="138">
        <v>141.87</v>
      </c>
      <c r="I87" s="142">
        <v>0</v>
      </c>
      <c r="J87" s="146">
        <v>0</v>
      </c>
      <c r="K87" s="141">
        <v>0</v>
      </c>
      <c r="L87" s="141">
        <f t="shared" si="5"/>
        <v>0</v>
      </c>
      <c r="M87" s="138">
        <v>0</v>
      </c>
      <c r="N87" s="140">
        <v>0</v>
      </c>
      <c r="O87" s="141">
        <v>0</v>
      </c>
      <c r="P87" s="141">
        <v>0</v>
      </c>
      <c r="Q87" s="138">
        <v>0</v>
      </c>
      <c r="R87" s="142">
        <v>0</v>
      </c>
    </row>
    <row r="88" spans="1:18" ht="19.5" customHeight="1">
      <c r="A88" s="144" t="s">
        <v>230</v>
      </c>
      <c r="B88" s="144" t="s">
        <v>19</v>
      </c>
      <c r="C88" s="97" t="s">
        <v>134</v>
      </c>
      <c r="D88" s="139" t="s">
        <v>9</v>
      </c>
      <c r="E88" s="143" t="s">
        <v>25</v>
      </c>
      <c r="F88" s="142">
        <f t="shared" si="4"/>
        <v>31.4</v>
      </c>
      <c r="G88" s="145">
        <v>11.4</v>
      </c>
      <c r="H88" s="138">
        <v>20</v>
      </c>
      <c r="I88" s="142">
        <v>0</v>
      </c>
      <c r="J88" s="146">
        <v>0</v>
      </c>
      <c r="K88" s="141">
        <v>0</v>
      </c>
      <c r="L88" s="141">
        <f t="shared" si="5"/>
        <v>0</v>
      </c>
      <c r="M88" s="138">
        <v>0</v>
      </c>
      <c r="N88" s="140">
        <v>0</v>
      </c>
      <c r="O88" s="141">
        <v>0</v>
      </c>
      <c r="P88" s="141">
        <v>0</v>
      </c>
      <c r="Q88" s="138">
        <v>0</v>
      </c>
      <c r="R88" s="142">
        <v>0</v>
      </c>
    </row>
    <row r="89" spans="1:18" ht="19.5" customHeight="1">
      <c r="A89" s="144" t="s">
        <v>230</v>
      </c>
      <c r="B89" s="144" t="s">
        <v>19</v>
      </c>
      <c r="C89" s="97" t="s">
        <v>2</v>
      </c>
      <c r="D89" s="139" t="s">
        <v>9</v>
      </c>
      <c r="E89" s="143" t="s">
        <v>110</v>
      </c>
      <c r="F89" s="142">
        <f t="shared" si="4"/>
        <v>138.36</v>
      </c>
      <c r="G89" s="145">
        <v>33.36</v>
      </c>
      <c r="H89" s="138">
        <v>105</v>
      </c>
      <c r="I89" s="142">
        <v>0</v>
      </c>
      <c r="J89" s="146">
        <v>0</v>
      </c>
      <c r="K89" s="141">
        <v>0</v>
      </c>
      <c r="L89" s="141">
        <f t="shared" si="5"/>
        <v>0</v>
      </c>
      <c r="M89" s="138">
        <v>0</v>
      </c>
      <c r="N89" s="140">
        <v>0</v>
      </c>
      <c r="O89" s="141">
        <v>0</v>
      </c>
      <c r="P89" s="141">
        <v>0</v>
      </c>
      <c r="Q89" s="138">
        <v>0</v>
      </c>
      <c r="R89" s="142">
        <v>0</v>
      </c>
    </row>
    <row r="90" spans="1:18" ht="19.5" customHeight="1">
      <c r="A90" s="144" t="s">
        <v>115</v>
      </c>
      <c r="B90" s="144" t="s">
        <v>187</v>
      </c>
      <c r="C90" s="97" t="s">
        <v>190</v>
      </c>
      <c r="D90" s="139" t="s">
        <v>9</v>
      </c>
      <c r="E90" s="143" t="s">
        <v>49</v>
      </c>
      <c r="F90" s="142">
        <f t="shared" si="4"/>
        <v>12.06</v>
      </c>
      <c r="G90" s="145">
        <v>0</v>
      </c>
      <c r="H90" s="138">
        <v>12.06</v>
      </c>
      <c r="I90" s="142">
        <v>0</v>
      </c>
      <c r="J90" s="146">
        <v>0</v>
      </c>
      <c r="K90" s="141">
        <v>0</v>
      </c>
      <c r="L90" s="141">
        <f t="shared" si="5"/>
        <v>0</v>
      </c>
      <c r="M90" s="138">
        <v>0</v>
      </c>
      <c r="N90" s="140">
        <v>0</v>
      </c>
      <c r="O90" s="141">
        <v>0</v>
      </c>
      <c r="P90" s="141">
        <v>0</v>
      </c>
      <c r="Q90" s="138">
        <v>0</v>
      </c>
      <c r="R90" s="142">
        <v>0</v>
      </c>
    </row>
    <row r="91" spans="1:18" ht="19.5" customHeight="1">
      <c r="A91" s="144" t="s">
        <v>98</v>
      </c>
      <c r="B91" s="144" t="s">
        <v>134</v>
      </c>
      <c r="C91" s="97" t="s">
        <v>190</v>
      </c>
      <c r="D91" s="139" t="s">
        <v>9</v>
      </c>
      <c r="E91" s="143" t="s">
        <v>237</v>
      </c>
      <c r="F91" s="142">
        <f t="shared" si="4"/>
        <v>14.29</v>
      </c>
      <c r="G91" s="145">
        <v>0</v>
      </c>
      <c r="H91" s="138">
        <v>14.29</v>
      </c>
      <c r="I91" s="142">
        <v>0</v>
      </c>
      <c r="J91" s="146">
        <v>0</v>
      </c>
      <c r="K91" s="141">
        <v>0</v>
      </c>
      <c r="L91" s="141">
        <f t="shared" si="5"/>
        <v>0</v>
      </c>
      <c r="M91" s="138">
        <v>0</v>
      </c>
      <c r="N91" s="140">
        <v>0</v>
      </c>
      <c r="O91" s="141">
        <v>0</v>
      </c>
      <c r="P91" s="141">
        <v>0</v>
      </c>
      <c r="Q91" s="138">
        <v>0</v>
      </c>
      <c r="R91" s="142">
        <v>0</v>
      </c>
    </row>
  </sheetData>
  <sheetProtection/>
  <mergeCells count="15">
    <mergeCell ref="P5:P6"/>
    <mergeCell ref="M5:M6"/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8.16015625" style="0" customWidth="1"/>
    <col min="4" max="4" width="13.6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146</v>
      </c>
    </row>
    <row r="2" spans="1:10" ht="19.5" customHeight="1">
      <c r="A2" s="84" t="s">
        <v>191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9.5" customHeight="1">
      <c r="A3" s="98" t="s">
        <v>238</v>
      </c>
      <c r="B3" s="98"/>
      <c r="C3" s="98"/>
      <c r="D3" s="98"/>
      <c r="E3" s="98"/>
      <c r="F3" s="39"/>
      <c r="G3" s="39"/>
      <c r="H3" s="39"/>
      <c r="I3" s="39"/>
      <c r="J3" s="32" t="s">
        <v>130</v>
      </c>
      <c r="K3" s="3"/>
      <c r="L3" s="3"/>
    </row>
    <row r="4" spans="1:12" ht="19.5" customHeight="1">
      <c r="A4" s="118" t="s">
        <v>64</v>
      </c>
      <c r="B4" s="118"/>
      <c r="C4" s="118"/>
      <c r="D4" s="119"/>
      <c r="E4" s="124"/>
      <c r="F4" s="166" t="s">
        <v>60</v>
      </c>
      <c r="G4" s="166" t="s">
        <v>23</v>
      </c>
      <c r="H4" s="167" t="s">
        <v>151</v>
      </c>
      <c r="I4" s="167" t="s">
        <v>37</v>
      </c>
      <c r="J4" s="164" t="s">
        <v>162</v>
      </c>
      <c r="K4" s="3"/>
      <c r="L4" s="3"/>
    </row>
    <row r="5" spans="1:12" ht="19.5" customHeight="1">
      <c r="A5" s="110" t="s">
        <v>235</v>
      </c>
      <c r="B5" s="110"/>
      <c r="C5" s="120"/>
      <c r="D5" s="164" t="s">
        <v>114</v>
      </c>
      <c r="E5" s="165" t="s">
        <v>103</v>
      </c>
      <c r="F5" s="166"/>
      <c r="G5" s="166"/>
      <c r="H5" s="167"/>
      <c r="I5" s="167"/>
      <c r="J5" s="164"/>
      <c r="K5" s="3"/>
      <c r="L5" s="3"/>
    </row>
    <row r="6" spans="1:12" ht="15" customHeight="1">
      <c r="A6" s="43" t="s">
        <v>108</v>
      </c>
      <c r="B6" s="43" t="s">
        <v>174</v>
      </c>
      <c r="C6" s="53" t="s">
        <v>171</v>
      </c>
      <c r="D6" s="164"/>
      <c r="E6" s="165"/>
      <c r="F6" s="166"/>
      <c r="G6" s="166"/>
      <c r="H6" s="167"/>
      <c r="I6" s="167"/>
      <c r="J6" s="164"/>
      <c r="K6" s="3"/>
      <c r="L6" s="3"/>
    </row>
    <row r="7" spans="1:12" ht="19.5" customHeight="1">
      <c r="A7" s="149"/>
      <c r="B7" s="149"/>
      <c r="C7" s="149"/>
      <c r="D7" s="147"/>
      <c r="E7" s="147" t="s">
        <v>60</v>
      </c>
      <c r="F7" s="148">
        <v>11650.76</v>
      </c>
      <c r="G7" s="148">
        <v>3871.64</v>
      </c>
      <c r="H7" s="148">
        <v>7779.119999999998</v>
      </c>
      <c r="I7" s="148">
        <v>0</v>
      </c>
      <c r="J7" s="136">
        <v>0</v>
      </c>
      <c r="K7" s="73"/>
      <c r="L7" s="73"/>
    </row>
    <row r="8" spans="1:12" ht="19.5" customHeight="1">
      <c r="A8" s="149"/>
      <c r="B8" s="149"/>
      <c r="C8" s="149"/>
      <c r="D8" s="147"/>
      <c r="E8" s="147" t="s">
        <v>93</v>
      </c>
      <c r="F8" s="148">
        <v>4823.71</v>
      </c>
      <c r="G8" s="148">
        <v>1410.94</v>
      </c>
      <c r="H8" s="148">
        <v>3412.77</v>
      </c>
      <c r="I8" s="148">
        <v>0</v>
      </c>
      <c r="J8" s="136">
        <v>0</v>
      </c>
      <c r="K8" s="7"/>
      <c r="L8" s="17"/>
    </row>
    <row r="9" spans="1:12" ht="19.5" customHeight="1">
      <c r="A9" s="149"/>
      <c r="B9" s="149"/>
      <c r="C9" s="149"/>
      <c r="D9" s="147" t="s">
        <v>198</v>
      </c>
      <c r="E9" s="147" t="s">
        <v>88</v>
      </c>
      <c r="F9" s="148">
        <v>4823.71</v>
      </c>
      <c r="G9" s="148">
        <v>1410.94</v>
      </c>
      <c r="H9" s="148">
        <v>3412.77</v>
      </c>
      <c r="I9" s="148">
        <v>0</v>
      </c>
      <c r="J9" s="136">
        <v>0</v>
      </c>
      <c r="K9" s="17"/>
      <c r="L9" s="17"/>
    </row>
    <row r="10" spans="1:12" ht="19.5" customHeight="1">
      <c r="A10" s="149" t="s">
        <v>230</v>
      </c>
      <c r="B10" s="149" t="s">
        <v>19</v>
      </c>
      <c r="C10" s="149" t="s">
        <v>190</v>
      </c>
      <c r="D10" s="147" t="s">
        <v>158</v>
      </c>
      <c r="E10" s="147" t="s">
        <v>182</v>
      </c>
      <c r="F10" s="148">
        <v>1077.66</v>
      </c>
      <c r="G10" s="148">
        <v>1077.66</v>
      </c>
      <c r="H10" s="148">
        <v>0</v>
      </c>
      <c r="I10" s="148">
        <v>0</v>
      </c>
      <c r="J10" s="136">
        <v>0</v>
      </c>
      <c r="K10" s="17"/>
      <c r="L10" s="17"/>
    </row>
    <row r="11" spans="1:12" ht="19.5" customHeight="1">
      <c r="A11" s="149" t="s">
        <v>230</v>
      </c>
      <c r="B11" s="149" t="s">
        <v>19</v>
      </c>
      <c r="C11" s="149" t="s">
        <v>134</v>
      </c>
      <c r="D11" s="147" t="s">
        <v>158</v>
      </c>
      <c r="E11" s="147" t="s">
        <v>25</v>
      </c>
      <c r="F11" s="148">
        <v>284</v>
      </c>
      <c r="G11" s="148">
        <v>0</v>
      </c>
      <c r="H11" s="148">
        <v>284</v>
      </c>
      <c r="I11" s="148">
        <v>0</v>
      </c>
      <c r="J11" s="136">
        <v>0</v>
      </c>
      <c r="K11" s="17"/>
      <c r="L11" s="17"/>
    </row>
    <row r="12" spans="1:12" ht="19.5" customHeight="1">
      <c r="A12" s="149" t="s">
        <v>230</v>
      </c>
      <c r="B12" s="149" t="s">
        <v>19</v>
      </c>
      <c r="C12" s="149" t="s">
        <v>2</v>
      </c>
      <c r="D12" s="147" t="s">
        <v>158</v>
      </c>
      <c r="E12" s="147" t="s">
        <v>110</v>
      </c>
      <c r="F12" s="148">
        <v>3128.77</v>
      </c>
      <c r="G12" s="148">
        <v>0</v>
      </c>
      <c r="H12" s="148">
        <v>3128.77</v>
      </c>
      <c r="I12" s="148">
        <v>0</v>
      </c>
      <c r="J12" s="136">
        <v>0</v>
      </c>
      <c r="K12" s="17"/>
      <c r="L12" s="17"/>
    </row>
    <row r="13" spans="1:12" ht="19.5" customHeight="1">
      <c r="A13" s="149" t="s">
        <v>62</v>
      </c>
      <c r="B13" s="149" t="s">
        <v>187</v>
      </c>
      <c r="C13" s="149" t="s">
        <v>1</v>
      </c>
      <c r="D13" s="147" t="s">
        <v>158</v>
      </c>
      <c r="E13" s="147" t="s">
        <v>96</v>
      </c>
      <c r="F13" s="148">
        <v>120.73</v>
      </c>
      <c r="G13" s="148">
        <v>120.73</v>
      </c>
      <c r="H13" s="148">
        <v>0</v>
      </c>
      <c r="I13" s="148">
        <v>0</v>
      </c>
      <c r="J13" s="136">
        <v>0</v>
      </c>
      <c r="K13" s="17"/>
      <c r="L13" s="24"/>
    </row>
    <row r="14" spans="1:12" ht="19.5" customHeight="1">
      <c r="A14" s="149" t="s">
        <v>115</v>
      </c>
      <c r="B14" s="149" t="s">
        <v>187</v>
      </c>
      <c r="C14" s="149" t="s">
        <v>190</v>
      </c>
      <c r="D14" s="147" t="s">
        <v>158</v>
      </c>
      <c r="E14" s="147" t="s">
        <v>49</v>
      </c>
      <c r="F14" s="148">
        <v>79.2</v>
      </c>
      <c r="G14" s="148">
        <v>79.2</v>
      </c>
      <c r="H14" s="148">
        <v>0</v>
      </c>
      <c r="I14" s="148">
        <v>0</v>
      </c>
      <c r="J14" s="136">
        <v>0</v>
      </c>
      <c r="K14" s="17"/>
      <c r="L14" s="17"/>
    </row>
    <row r="15" spans="1:12" ht="19.5" customHeight="1">
      <c r="A15" s="149" t="s">
        <v>115</v>
      </c>
      <c r="B15" s="149" t="s">
        <v>187</v>
      </c>
      <c r="C15" s="149" t="s">
        <v>72</v>
      </c>
      <c r="D15" s="147" t="s">
        <v>158</v>
      </c>
      <c r="E15" s="147" t="s">
        <v>192</v>
      </c>
      <c r="F15" s="148">
        <v>16.76</v>
      </c>
      <c r="G15" s="148">
        <v>16.76</v>
      </c>
      <c r="H15" s="148">
        <v>0</v>
      </c>
      <c r="I15" s="148">
        <v>0</v>
      </c>
      <c r="J15" s="136">
        <v>0</v>
      </c>
      <c r="K15" s="17"/>
      <c r="L15" s="17"/>
    </row>
    <row r="16" spans="1:12" ht="19.5" customHeight="1">
      <c r="A16" s="149" t="s">
        <v>98</v>
      </c>
      <c r="B16" s="149" t="s">
        <v>134</v>
      </c>
      <c r="C16" s="149" t="s">
        <v>190</v>
      </c>
      <c r="D16" s="147" t="s">
        <v>158</v>
      </c>
      <c r="E16" s="147" t="s">
        <v>237</v>
      </c>
      <c r="F16" s="148">
        <v>98.59</v>
      </c>
      <c r="G16" s="148">
        <v>98.59</v>
      </c>
      <c r="H16" s="148">
        <v>0</v>
      </c>
      <c r="I16" s="148">
        <v>0</v>
      </c>
      <c r="J16" s="136">
        <v>0</v>
      </c>
      <c r="K16" s="17"/>
      <c r="L16" s="17"/>
    </row>
    <row r="17" spans="1:12" ht="19.5" customHeight="1">
      <c r="A17" s="149" t="s">
        <v>98</v>
      </c>
      <c r="B17" s="149" t="s">
        <v>134</v>
      </c>
      <c r="C17" s="149" t="s">
        <v>72</v>
      </c>
      <c r="D17" s="147" t="s">
        <v>158</v>
      </c>
      <c r="E17" s="147" t="s">
        <v>28</v>
      </c>
      <c r="F17" s="148">
        <v>18</v>
      </c>
      <c r="G17" s="148">
        <v>18</v>
      </c>
      <c r="H17" s="148">
        <v>0</v>
      </c>
      <c r="I17" s="148">
        <v>0</v>
      </c>
      <c r="J17" s="136">
        <v>0</v>
      </c>
      <c r="K17" s="17"/>
      <c r="L17" s="17"/>
    </row>
    <row r="18" spans="1:12" ht="19.5" customHeight="1">
      <c r="A18" s="149"/>
      <c r="B18" s="149"/>
      <c r="C18" s="149"/>
      <c r="D18" s="147"/>
      <c r="E18" s="147" t="s">
        <v>70</v>
      </c>
      <c r="F18" s="148">
        <v>6827.05</v>
      </c>
      <c r="G18" s="148">
        <v>2460.7</v>
      </c>
      <c r="H18" s="148">
        <v>4366.35</v>
      </c>
      <c r="I18" s="148">
        <v>0</v>
      </c>
      <c r="J18" s="136">
        <v>0</v>
      </c>
      <c r="K18" s="17"/>
      <c r="L18" s="17"/>
    </row>
    <row r="19" spans="1:12" ht="19.5" customHeight="1">
      <c r="A19" s="149"/>
      <c r="B19" s="149"/>
      <c r="C19" s="149"/>
      <c r="D19" s="147" t="s">
        <v>143</v>
      </c>
      <c r="E19" s="147" t="s">
        <v>202</v>
      </c>
      <c r="F19" s="148">
        <v>1148.34</v>
      </c>
      <c r="G19" s="148">
        <v>446.66</v>
      </c>
      <c r="H19" s="148">
        <v>701.68</v>
      </c>
      <c r="I19" s="148">
        <v>0</v>
      </c>
      <c r="J19" s="136">
        <v>0</v>
      </c>
      <c r="K19" s="17"/>
      <c r="L19" s="17"/>
    </row>
    <row r="20" spans="1:12" ht="19.5" customHeight="1">
      <c r="A20" s="149" t="s">
        <v>230</v>
      </c>
      <c r="B20" s="149" t="s">
        <v>19</v>
      </c>
      <c r="C20" s="149" t="s">
        <v>190</v>
      </c>
      <c r="D20" s="147" t="s">
        <v>209</v>
      </c>
      <c r="E20" s="147" t="s">
        <v>182</v>
      </c>
      <c r="F20" s="148">
        <v>350.37</v>
      </c>
      <c r="G20" s="148">
        <v>350.37</v>
      </c>
      <c r="H20" s="148">
        <v>0</v>
      </c>
      <c r="I20" s="148">
        <v>0</v>
      </c>
      <c r="J20" s="136">
        <v>0</v>
      </c>
      <c r="K20" s="17"/>
      <c r="L20" s="17"/>
    </row>
    <row r="21" spans="1:12" ht="19.5" customHeight="1">
      <c r="A21" s="149" t="s">
        <v>230</v>
      </c>
      <c r="B21" s="149" t="s">
        <v>19</v>
      </c>
      <c r="C21" s="149" t="s">
        <v>134</v>
      </c>
      <c r="D21" s="147" t="s">
        <v>209</v>
      </c>
      <c r="E21" s="147" t="s">
        <v>25</v>
      </c>
      <c r="F21" s="148">
        <v>487.58</v>
      </c>
      <c r="G21" s="148">
        <v>0</v>
      </c>
      <c r="H21" s="148">
        <v>487.58</v>
      </c>
      <c r="I21" s="148">
        <v>0</v>
      </c>
      <c r="J21" s="136">
        <v>0</v>
      </c>
      <c r="K21" s="17"/>
      <c r="L21" s="17"/>
    </row>
    <row r="22" spans="1:12" ht="19.5" customHeight="1">
      <c r="A22" s="149" t="s">
        <v>230</v>
      </c>
      <c r="B22" s="149" t="s">
        <v>19</v>
      </c>
      <c r="C22" s="149" t="s">
        <v>2</v>
      </c>
      <c r="D22" s="147" t="s">
        <v>209</v>
      </c>
      <c r="E22" s="147" t="s">
        <v>110</v>
      </c>
      <c r="F22" s="148">
        <v>214.1</v>
      </c>
      <c r="G22" s="148">
        <v>0</v>
      </c>
      <c r="H22" s="148">
        <v>214.1</v>
      </c>
      <c r="I22" s="148">
        <v>0</v>
      </c>
      <c r="J22" s="136">
        <v>0</v>
      </c>
      <c r="K22" s="17"/>
      <c r="L22" s="17"/>
    </row>
    <row r="23" spans="1:12" ht="19.5" customHeight="1">
      <c r="A23" s="149" t="s">
        <v>62</v>
      </c>
      <c r="B23" s="149" t="s">
        <v>187</v>
      </c>
      <c r="C23" s="149" t="s">
        <v>1</v>
      </c>
      <c r="D23" s="147" t="s">
        <v>209</v>
      </c>
      <c r="E23" s="147" t="s">
        <v>96</v>
      </c>
      <c r="F23" s="148">
        <v>29.94</v>
      </c>
      <c r="G23" s="148">
        <v>29.94</v>
      </c>
      <c r="H23" s="148">
        <v>0</v>
      </c>
      <c r="I23" s="148">
        <v>0</v>
      </c>
      <c r="J23" s="136">
        <v>0</v>
      </c>
      <c r="K23" s="16"/>
      <c r="L23" s="16"/>
    </row>
    <row r="24" spans="1:12" ht="19.5" customHeight="1">
      <c r="A24" s="149" t="s">
        <v>115</v>
      </c>
      <c r="B24" s="149" t="s">
        <v>187</v>
      </c>
      <c r="C24" s="149" t="s">
        <v>190</v>
      </c>
      <c r="D24" s="147" t="s">
        <v>209</v>
      </c>
      <c r="E24" s="147" t="s">
        <v>49</v>
      </c>
      <c r="F24" s="148">
        <v>27.84</v>
      </c>
      <c r="G24" s="148">
        <v>27.84</v>
      </c>
      <c r="H24" s="148">
        <v>0</v>
      </c>
      <c r="I24" s="148">
        <v>0</v>
      </c>
      <c r="J24" s="136">
        <v>0</v>
      </c>
      <c r="K24" s="16"/>
      <c r="L24" s="16"/>
    </row>
    <row r="25" spans="1:12" ht="19.5" customHeight="1">
      <c r="A25" s="149" t="s">
        <v>115</v>
      </c>
      <c r="B25" s="149" t="s">
        <v>187</v>
      </c>
      <c r="C25" s="149" t="s">
        <v>72</v>
      </c>
      <c r="D25" s="147" t="s">
        <v>209</v>
      </c>
      <c r="E25" s="147" t="s">
        <v>192</v>
      </c>
      <c r="F25" s="148">
        <v>4.49</v>
      </c>
      <c r="G25" s="148">
        <v>4.49</v>
      </c>
      <c r="H25" s="148">
        <v>0</v>
      </c>
      <c r="I25" s="148">
        <v>0</v>
      </c>
      <c r="J25" s="136">
        <v>0</v>
      </c>
      <c r="K25" s="16"/>
      <c r="L25" s="16"/>
    </row>
    <row r="26" spans="1:12" ht="19.5" customHeight="1">
      <c r="A26" s="149" t="s">
        <v>98</v>
      </c>
      <c r="B26" s="149" t="s">
        <v>134</v>
      </c>
      <c r="C26" s="149" t="s">
        <v>190</v>
      </c>
      <c r="D26" s="147" t="s">
        <v>209</v>
      </c>
      <c r="E26" s="147" t="s">
        <v>237</v>
      </c>
      <c r="F26" s="148">
        <v>34.02</v>
      </c>
      <c r="G26" s="148">
        <v>34.02</v>
      </c>
      <c r="H26" s="148">
        <v>0</v>
      </c>
      <c r="I26" s="148">
        <v>0</v>
      </c>
      <c r="J26" s="136">
        <v>0</v>
      </c>
      <c r="K26" s="16"/>
      <c r="L26" s="16"/>
    </row>
    <row r="27" spans="1:12" ht="19.5" customHeight="1">
      <c r="A27" s="149"/>
      <c r="B27" s="149"/>
      <c r="C27" s="149"/>
      <c r="D27" s="147" t="s">
        <v>82</v>
      </c>
      <c r="E27" s="147" t="s">
        <v>104</v>
      </c>
      <c r="F27" s="148">
        <v>460.06</v>
      </c>
      <c r="G27" s="148">
        <v>157.85</v>
      </c>
      <c r="H27" s="148">
        <v>302.21</v>
      </c>
      <c r="I27" s="148">
        <v>0</v>
      </c>
      <c r="J27" s="136">
        <v>0</v>
      </c>
      <c r="K27" s="16"/>
      <c r="L27" s="16"/>
    </row>
    <row r="28" spans="1:12" ht="19.5" customHeight="1">
      <c r="A28" s="149" t="s">
        <v>230</v>
      </c>
      <c r="B28" s="149" t="s">
        <v>19</v>
      </c>
      <c r="C28" s="149" t="s">
        <v>190</v>
      </c>
      <c r="D28" s="147" t="s">
        <v>24</v>
      </c>
      <c r="E28" s="147" t="s">
        <v>182</v>
      </c>
      <c r="F28" s="148">
        <v>135.13</v>
      </c>
      <c r="G28" s="148">
        <v>135.13</v>
      </c>
      <c r="H28" s="148">
        <v>0</v>
      </c>
      <c r="I28" s="148">
        <v>0</v>
      </c>
      <c r="J28" s="136">
        <v>0</v>
      </c>
      <c r="K28" s="16"/>
      <c r="L28" s="16"/>
    </row>
    <row r="29" spans="1:12" ht="19.5" customHeight="1">
      <c r="A29" s="149" t="s">
        <v>230</v>
      </c>
      <c r="B29" s="149" t="s">
        <v>19</v>
      </c>
      <c r="C29" s="149" t="s">
        <v>134</v>
      </c>
      <c r="D29" s="147" t="s">
        <v>24</v>
      </c>
      <c r="E29" s="147" t="s">
        <v>25</v>
      </c>
      <c r="F29" s="148">
        <v>34</v>
      </c>
      <c r="G29" s="148">
        <v>0</v>
      </c>
      <c r="H29" s="148">
        <v>34</v>
      </c>
      <c r="I29" s="148">
        <v>0</v>
      </c>
      <c r="J29" s="136">
        <v>0</v>
      </c>
      <c r="K29" s="16"/>
      <c r="L29" s="16"/>
    </row>
    <row r="30" spans="1:12" ht="19.5" customHeight="1">
      <c r="A30" s="149" t="s">
        <v>230</v>
      </c>
      <c r="B30" s="149" t="s">
        <v>19</v>
      </c>
      <c r="C30" s="149" t="s">
        <v>2</v>
      </c>
      <c r="D30" s="147" t="s">
        <v>24</v>
      </c>
      <c r="E30" s="147" t="s">
        <v>110</v>
      </c>
      <c r="F30" s="148">
        <v>136.68</v>
      </c>
      <c r="G30" s="148">
        <v>0</v>
      </c>
      <c r="H30" s="148">
        <v>136.68</v>
      </c>
      <c r="I30" s="148">
        <v>0</v>
      </c>
      <c r="J30" s="136">
        <v>0</v>
      </c>
      <c r="K30" s="16"/>
      <c r="L30" s="16"/>
    </row>
    <row r="31" spans="1:12" ht="19.5" customHeight="1">
      <c r="A31" s="149" t="s">
        <v>230</v>
      </c>
      <c r="B31" s="149" t="s">
        <v>19</v>
      </c>
      <c r="C31" s="149" t="s">
        <v>17</v>
      </c>
      <c r="D31" s="147" t="s">
        <v>24</v>
      </c>
      <c r="E31" s="147" t="s">
        <v>216</v>
      </c>
      <c r="F31" s="148">
        <v>131.53</v>
      </c>
      <c r="G31" s="148">
        <v>0</v>
      </c>
      <c r="H31" s="148">
        <v>131.53</v>
      </c>
      <c r="I31" s="148">
        <v>0</v>
      </c>
      <c r="J31" s="136">
        <v>0</v>
      </c>
      <c r="K31" s="16"/>
      <c r="L31" s="16"/>
    </row>
    <row r="32" spans="1:10" ht="19.5" customHeight="1">
      <c r="A32" s="149" t="s">
        <v>62</v>
      </c>
      <c r="B32" s="149" t="s">
        <v>187</v>
      </c>
      <c r="C32" s="149" t="s">
        <v>1</v>
      </c>
      <c r="D32" s="147" t="s">
        <v>24</v>
      </c>
      <c r="E32" s="147" t="s">
        <v>96</v>
      </c>
      <c r="F32" s="148">
        <v>0.13</v>
      </c>
      <c r="G32" s="148">
        <v>0.13</v>
      </c>
      <c r="H32" s="148">
        <v>0</v>
      </c>
      <c r="I32" s="148">
        <v>0</v>
      </c>
      <c r="J32" s="136">
        <v>0</v>
      </c>
    </row>
    <row r="33" spans="1:10" ht="19.5" customHeight="1">
      <c r="A33" s="149" t="s">
        <v>115</v>
      </c>
      <c r="B33" s="149" t="s">
        <v>187</v>
      </c>
      <c r="C33" s="149" t="s">
        <v>190</v>
      </c>
      <c r="D33" s="147" t="s">
        <v>24</v>
      </c>
      <c r="E33" s="147" t="s">
        <v>49</v>
      </c>
      <c r="F33" s="148">
        <v>9.51</v>
      </c>
      <c r="G33" s="148">
        <v>9.51</v>
      </c>
      <c r="H33" s="148">
        <v>0</v>
      </c>
      <c r="I33" s="148">
        <v>0</v>
      </c>
      <c r="J33" s="136">
        <v>0</v>
      </c>
    </row>
    <row r="34" spans="1:10" ht="19.5" customHeight="1">
      <c r="A34" s="149" t="s">
        <v>115</v>
      </c>
      <c r="B34" s="149" t="s">
        <v>187</v>
      </c>
      <c r="C34" s="149" t="s">
        <v>72</v>
      </c>
      <c r="D34" s="147" t="s">
        <v>24</v>
      </c>
      <c r="E34" s="147" t="s">
        <v>192</v>
      </c>
      <c r="F34" s="148">
        <v>0.84</v>
      </c>
      <c r="G34" s="148">
        <v>0.84</v>
      </c>
      <c r="H34" s="148">
        <v>0</v>
      </c>
      <c r="I34" s="148">
        <v>0</v>
      </c>
      <c r="J34" s="136">
        <v>0</v>
      </c>
    </row>
    <row r="35" spans="1:10" ht="19.5" customHeight="1">
      <c r="A35" s="149" t="s">
        <v>98</v>
      </c>
      <c r="B35" s="149" t="s">
        <v>134</v>
      </c>
      <c r="C35" s="149" t="s">
        <v>190</v>
      </c>
      <c r="D35" s="147" t="s">
        <v>24</v>
      </c>
      <c r="E35" s="147" t="s">
        <v>237</v>
      </c>
      <c r="F35" s="148">
        <v>12.24</v>
      </c>
      <c r="G35" s="148">
        <v>12.24</v>
      </c>
      <c r="H35" s="148">
        <v>0</v>
      </c>
      <c r="I35" s="148">
        <v>0</v>
      </c>
      <c r="J35" s="136">
        <v>0</v>
      </c>
    </row>
    <row r="36" spans="1:10" ht="19.5" customHeight="1">
      <c r="A36" s="149"/>
      <c r="B36" s="149"/>
      <c r="C36" s="149"/>
      <c r="D36" s="147" t="s">
        <v>11</v>
      </c>
      <c r="E36" s="147" t="s">
        <v>154</v>
      </c>
      <c r="F36" s="148">
        <v>724.14</v>
      </c>
      <c r="G36" s="148">
        <v>253.33</v>
      </c>
      <c r="H36" s="148">
        <v>470.81</v>
      </c>
      <c r="I36" s="148">
        <v>0</v>
      </c>
      <c r="J36" s="136">
        <v>0</v>
      </c>
    </row>
    <row r="37" spans="1:10" ht="19.5" customHeight="1">
      <c r="A37" s="149" t="s">
        <v>230</v>
      </c>
      <c r="B37" s="149" t="s">
        <v>19</v>
      </c>
      <c r="C37" s="149" t="s">
        <v>190</v>
      </c>
      <c r="D37" s="147" t="s">
        <v>94</v>
      </c>
      <c r="E37" s="147" t="s">
        <v>182</v>
      </c>
      <c r="F37" s="148">
        <v>213.19</v>
      </c>
      <c r="G37" s="148">
        <v>213.19</v>
      </c>
      <c r="H37" s="148">
        <v>0</v>
      </c>
      <c r="I37" s="148">
        <v>0</v>
      </c>
      <c r="J37" s="136">
        <v>0</v>
      </c>
    </row>
    <row r="38" spans="1:10" ht="19.5" customHeight="1">
      <c r="A38" s="149" t="s">
        <v>230</v>
      </c>
      <c r="B38" s="149" t="s">
        <v>19</v>
      </c>
      <c r="C38" s="149" t="s">
        <v>134</v>
      </c>
      <c r="D38" s="147" t="s">
        <v>94</v>
      </c>
      <c r="E38" s="147" t="s">
        <v>25</v>
      </c>
      <c r="F38" s="148">
        <v>299.13</v>
      </c>
      <c r="G38" s="148">
        <v>0</v>
      </c>
      <c r="H38" s="148">
        <v>299.13</v>
      </c>
      <c r="I38" s="148">
        <v>0</v>
      </c>
      <c r="J38" s="136">
        <v>0</v>
      </c>
    </row>
    <row r="39" spans="1:10" ht="19.5" customHeight="1">
      <c r="A39" s="149" t="s">
        <v>230</v>
      </c>
      <c r="B39" s="149" t="s">
        <v>19</v>
      </c>
      <c r="C39" s="149" t="s">
        <v>2</v>
      </c>
      <c r="D39" s="147" t="s">
        <v>94</v>
      </c>
      <c r="E39" s="147" t="s">
        <v>110</v>
      </c>
      <c r="F39" s="148">
        <v>171.68</v>
      </c>
      <c r="G39" s="148">
        <v>0</v>
      </c>
      <c r="H39" s="148">
        <v>171.68</v>
      </c>
      <c r="I39" s="148">
        <v>0</v>
      </c>
      <c r="J39" s="136">
        <v>0</v>
      </c>
    </row>
    <row r="40" spans="1:10" ht="19.5" customHeight="1">
      <c r="A40" s="149" t="s">
        <v>115</v>
      </c>
      <c r="B40" s="149" t="s">
        <v>187</v>
      </c>
      <c r="C40" s="149" t="s">
        <v>190</v>
      </c>
      <c r="D40" s="147" t="s">
        <v>94</v>
      </c>
      <c r="E40" s="147" t="s">
        <v>49</v>
      </c>
      <c r="F40" s="148">
        <v>16.18</v>
      </c>
      <c r="G40" s="148">
        <v>16.18</v>
      </c>
      <c r="H40" s="148">
        <v>0</v>
      </c>
      <c r="I40" s="148">
        <v>0</v>
      </c>
      <c r="J40" s="136">
        <v>0</v>
      </c>
    </row>
    <row r="41" spans="1:10" ht="19.5" customHeight="1">
      <c r="A41" s="149" t="s">
        <v>115</v>
      </c>
      <c r="B41" s="149" t="s">
        <v>187</v>
      </c>
      <c r="C41" s="149" t="s">
        <v>72</v>
      </c>
      <c r="D41" s="147" t="s">
        <v>94</v>
      </c>
      <c r="E41" s="147" t="s">
        <v>192</v>
      </c>
      <c r="F41" s="148">
        <v>2.38</v>
      </c>
      <c r="G41" s="148">
        <v>2.38</v>
      </c>
      <c r="H41" s="148">
        <v>0</v>
      </c>
      <c r="I41" s="148">
        <v>0</v>
      </c>
      <c r="J41" s="136">
        <v>0</v>
      </c>
    </row>
    <row r="42" spans="1:10" ht="19.5" customHeight="1">
      <c r="A42" s="149" t="s">
        <v>98</v>
      </c>
      <c r="B42" s="149" t="s">
        <v>134</v>
      </c>
      <c r="C42" s="149" t="s">
        <v>190</v>
      </c>
      <c r="D42" s="147" t="s">
        <v>94</v>
      </c>
      <c r="E42" s="147" t="s">
        <v>237</v>
      </c>
      <c r="F42" s="148">
        <v>21.58</v>
      </c>
      <c r="G42" s="148">
        <v>21.58</v>
      </c>
      <c r="H42" s="148">
        <v>0</v>
      </c>
      <c r="I42" s="148">
        <v>0</v>
      </c>
      <c r="J42" s="136">
        <v>0</v>
      </c>
    </row>
    <row r="43" spans="1:10" ht="19.5" customHeight="1">
      <c r="A43" s="149"/>
      <c r="B43" s="149"/>
      <c r="C43" s="149"/>
      <c r="D43" s="147" t="s">
        <v>144</v>
      </c>
      <c r="E43" s="147" t="s">
        <v>176</v>
      </c>
      <c r="F43" s="148">
        <v>1953.38</v>
      </c>
      <c r="G43" s="148">
        <v>560.58</v>
      </c>
      <c r="H43" s="148">
        <v>1392.8</v>
      </c>
      <c r="I43" s="148">
        <v>0</v>
      </c>
      <c r="J43" s="136">
        <v>0</v>
      </c>
    </row>
    <row r="44" spans="1:10" ht="19.5" customHeight="1">
      <c r="A44" s="149" t="s">
        <v>230</v>
      </c>
      <c r="B44" s="149" t="s">
        <v>19</v>
      </c>
      <c r="C44" s="149" t="s">
        <v>190</v>
      </c>
      <c r="D44" s="147" t="s">
        <v>208</v>
      </c>
      <c r="E44" s="147" t="s">
        <v>182</v>
      </c>
      <c r="F44" s="148">
        <v>469.94</v>
      </c>
      <c r="G44" s="148">
        <v>469.94</v>
      </c>
      <c r="H44" s="148">
        <v>0</v>
      </c>
      <c r="I44" s="148">
        <v>0</v>
      </c>
      <c r="J44" s="136">
        <v>0</v>
      </c>
    </row>
    <row r="45" spans="1:10" ht="19.5" customHeight="1">
      <c r="A45" s="149" t="s">
        <v>230</v>
      </c>
      <c r="B45" s="149" t="s">
        <v>19</v>
      </c>
      <c r="C45" s="149" t="s">
        <v>134</v>
      </c>
      <c r="D45" s="147" t="s">
        <v>208</v>
      </c>
      <c r="E45" s="147" t="s">
        <v>25</v>
      </c>
      <c r="F45" s="148">
        <v>924.9</v>
      </c>
      <c r="G45" s="148">
        <v>0</v>
      </c>
      <c r="H45" s="148">
        <v>924.9</v>
      </c>
      <c r="I45" s="148">
        <v>0</v>
      </c>
      <c r="J45" s="136">
        <v>0</v>
      </c>
    </row>
    <row r="46" spans="1:10" ht="19.5" customHeight="1">
      <c r="A46" s="149" t="s">
        <v>230</v>
      </c>
      <c r="B46" s="149" t="s">
        <v>19</v>
      </c>
      <c r="C46" s="149" t="s">
        <v>2</v>
      </c>
      <c r="D46" s="147" t="s">
        <v>208</v>
      </c>
      <c r="E46" s="147" t="s">
        <v>110</v>
      </c>
      <c r="F46" s="148">
        <v>467.9</v>
      </c>
      <c r="G46" s="148">
        <v>0</v>
      </c>
      <c r="H46" s="148">
        <v>467.9</v>
      </c>
      <c r="I46" s="148">
        <v>0</v>
      </c>
      <c r="J46" s="136">
        <v>0</v>
      </c>
    </row>
    <row r="47" spans="1:10" ht="19.5" customHeight="1">
      <c r="A47" s="149" t="s">
        <v>115</v>
      </c>
      <c r="B47" s="149" t="s">
        <v>187</v>
      </c>
      <c r="C47" s="149" t="s">
        <v>190</v>
      </c>
      <c r="D47" s="147" t="s">
        <v>208</v>
      </c>
      <c r="E47" s="147" t="s">
        <v>49</v>
      </c>
      <c r="F47" s="148">
        <v>38.13</v>
      </c>
      <c r="G47" s="148">
        <v>38.13</v>
      </c>
      <c r="H47" s="148">
        <v>0</v>
      </c>
      <c r="I47" s="148">
        <v>0</v>
      </c>
      <c r="J47" s="136">
        <v>0</v>
      </c>
    </row>
    <row r="48" spans="1:10" ht="19.5" customHeight="1">
      <c r="A48" s="149" t="s">
        <v>115</v>
      </c>
      <c r="B48" s="149" t="s">
        <v>187</v>
      </c>
      <c r="C48" s="149" t="s">
        <v>72</v>
      </c>
      <c r="D48" s="147" t="s">
        <v>208</v>
      </c>
      <c r="E48" s="147" t="s">
        <v>192</v>
      </c>
      <c r="F48" s="148">
        <v>4.36</v>
      </c>
      <c r="G48" s="148">
        <v>4.36</v>
      </c>
      <c r="H48" s="148">
        <v>0</v>
      </c>
      <c r="I48" s="148">
        <v>0</v>
      </c>
      <c r="J48" s="136">
        <v>0</v>
      </c>
    </row>
    <row r="49" spans="1:10" ht="19.5" customHeight="1">
      <c r="A49" s="149" t="s">
        <v>98</v>
      </c>
      <c r="B49" s="149" t="s">
        <v>134</v>
      </c>
      <c r="C49" s="149" t="s">
        <v>190</v>
      </c>
      <c r="D49" s="147" t="s">
        <v>208</v>
      </c>
      <c r="E49" s="147" t="s">
        <v>237</v>
      </c>
      <c r="F49" s="148">
        <v>48.15</v>
      </c>
      <c r="G49" s="148">
        <v>48.15</v>
      </c>
      <c r="H49" s="148">
        <v>0</v>
      </c>
      <c r="I49" s="148">
        <v>0</v>
      </c>
      <c r="J49" s="136">
        <v>0</v>
      </c>
    </row>
    <row r="50" spans="1:10" ht="19.5" customHeight="1">
      <c r="A50" s="149"/>
      <c r="B50" s="149"/>
      <c r="C50" s="149"/>
      <c r="D50" s="147" t="s">
        <v>199</v>
      </c>
      <c r="E50" s="147" t="s">
        <v>179</v>
      </c>
      <c r="F50" s="148">
        <v>415.18</v>
      </c>
      <c r="G50" s="148">
        <v>199.31</v>
      </c>
      <c r="H50" s="148">
        <v>215.87</v>
      </c>
      <c r="I50" s="148">
        <v>0</v>
      </c>
      <c r="J50" s="136">
        <v>0</v>
      </c>
    </row>
    <row r="51" spans="1:10" ht="19.5" customHeight="1">
      <c r="A51" s="149" t="s">
        <v>230</v>
      </c>
      <c r="B51" s="149" t="s">
        <v>19</v>
      </c>
      <c r="C51" s="149" t="s">
        <v>190</v>
      </c>
      <c r="D51" s="147" t="s">
        <v>155</v>
      </c>
      <c r="E51" s="147" t="s">
        <v>182</v>
      </c>
      <c r="F51" s="148">
        <v>168.86</v>
      </c>
      <c r="G51" s="148">
        <v>168.86</v>
      </c>
      <c r="H51" s="148">
        <v>0</v>
      </c>
      <c r="I51" s="148">
        <v>0</v>
      </c>
      <c r="J51" s="136">
        <v>0</v>
      </c>
    </row>
    <row r="52" spans="1:10" ht="19.5" customHeight="1">
      <c r="A52" s="149" t="s">
        <v>230</v>
      </c>
      <c r="B52" s="149" t="s">
        <v>19</v>
      </c>
      <c r="C52" s="149" t="s">
        <v>134</v>
      </c>
      <c r="D52" s="147" t="s">
        <v>155</v>
      </c>
      <c r="E52" s="147" t="s">
        <v>25</v>
      </c>
      <c r="F52" s="148">
        <v>31.87</v>
      </c>
      <c r="G52" s="148">
        <v>0</v>
      </c>
      <c r="H52" s="148">
        <v>31.87</v>
      </c>
      <c r="I52" s="148">
        <v>0</v>
      </c>
      <c r="J52" s="136">
        <v>0</v>
      </c>
    </row>
    <row r="53" spans="1:10" ht="19.5" customHeight="1">
      <c r="A53" s="149" t="s">
        <v>230</v>
      </c>
      <c r="B53" s="149" t="s">
        <v>19</v>
      </c>
      <c r="C53" s="149" t="s">
        <v>2</v>
      </c>
      <c r="D53" s="147" t="s">
        <v>155</v>
      </c>
      <c r="E53" s="147" t="s">
        <v>110</v>
      </c>
      <c r="F53" s="148">
        <v>184</v>
      </c>
      <c r="G53" s="148">
        <v>0</v>
      </c>
      <c r="H53" s="148">
        <v>184</v>
      </c>
      <c r="I53" s="148">
        <v>0</v>
      </c>
      <c r="J53" s="136">
        <v>0</v>
      </c>
    </row>
    <row r="54" spans="1:10" ht="19.5" customHeight="1">
      <c r="A54" s="149" t="s">
        <v>115</v>
      </c>
      <c r="B54" s="149" t="s">
        <v>187</v>
      </c>
      <c r="C54" s="149" t="s">
        <v>190</v>
      </c>
      <c r="D54" s="147" t="s">
        <v>155</v>
      </c>
      <c r="E54" s="147" t="s">
        <v>49</v>
      </c>
      <c r="F54" s="148">
        <v>12.13</v>
      </c>
      <c r="G54" s="148">
        <v>12.13</v>
      </c>
      <c r="H54" s="148">
        <v>0</v>
      </c>
      <c r="I54" s="148">
        <v>0</v>
      </c>
      <c r="J54" s="136">
        <v>0</v>
      </c>
    </row>
    <row r="55" spans="1:10" ht="19.5" customHeight="1">
      <c r="A55" s="149" t="s">
        <v>115</v>
      </c>
      <c r="B55" s="149" t="s">
        <v>187</v>
      </c>
      <c r="C55" s="149" t="s">
        <v>72</v>
      </c>
      <c r="D55" s="147" t="s">
        <v>155</v>
      </c>
      <c r="E55" s="147" t="s">
        <v>192</v>
      </c>
      <c r="F55" s="148">
        <v>2.18</v>
      </c>
      <c r="G55" s="148">
        <v>2.18</v>
      </c>
      <c r="H55" s="148">
        <v>0</v>
      </c>
      <c r="I55" s="148">
        <v>0</v>
      </c>
      <c r="J55" s="136">
        <v>0</v>
      </c>
    </row>
    <row r="56" spans="1:10" ht="19.5" customHeight="1">
      <c r="A56" s="149" t="s">
        <v>98</v>
      </c>
      <c r="B56" s="149" t="s">
        <v>134</v>
      </c>
      <c r="C56" s="149" t="s">
        <v>190</v>
      </c>
      <c r="D56" s="147" t="s">
        <v>155</v>
      </c>
      <c r="E56" s="147" t="s">
        <v>237</v>
      </c>
      <c r="F56" s="148">
        <v>16.14</v>
      </c>
      <c r="G56" s="148">
        <v>16.14</v>
      </c>
      <c r="H56" s="148">
        <v>0</v>
      </c>
      <c r="I56" s="148">
        <v>0</v>
      </c>
      <c r="J56" s="136">
        <v>0</v>
      </c>
    </row>
    <row r="57" spans="1:10" ht="19.5" customHeight="1">
      <c r="A57" s="149"/>
      <c r="B57" s="149"/>
      <c r="C57" s="149"/>
      <c r="D57" s="147" t="s">
        <v>95</v>
      </c>
      <c r="E57" s="147" t="s">
        <v>69</v>
      </c>
      <c r="F57" s="148">
        <v>421.2</v>
      </c>
      <c r="G57" s="148">
        <v>127.62</v>
      </c>
      <c r="H57" s="148">
        <v>293.58</v>
      </c>
      <c r="I57" s="148">
        <v>0</v>
      </c>
      <c r="J57" s="136">
        <v>0</v>
      </c>
    </row>
    <row r="58" spans="1:10" ht="19.5" customHeight="1">
      <c r="A58" s="149" t="s">
        <v>230</v>
      </c>
      <c r="B58" s="149" t="s">
        <v>19</v>
      </c>
      <c r="C58" s="149" t="s">
        <v>190</v>
      </c>
      <c r="D58" s="147" t="s">
        <v>10</v>
      </c>
      <c r="E58" s="147" t="s">
        <v>182</v>
      </c>
      <c r="F58" s="148">
        <v>109.17</v>
      </c>
      <c r="G58" s="148">
        <v>109.17</v>
      </c>
      <c r="H58" s="148">
        <v>0</v>
      </c>
      <c r="I58" s="148">
        <v>0</v>
      </c>
      <c r="J58" s="136">
        <v>0</v>
      </c>
    </row>
    <row r="59" spans="1:10" ht="19.5" customHeight="1">
      <c r="A59" s="149" t="s">
        <v>230</v>
      </c>
      <c r="B59" s="149" t="s">
        <v>19</v>
      </c>
      <c r="C59" s="149" t="s">
        <v>134</v>
      </c>
      <c r="D59" s="147" t="s">
        <v>10</v>
      </c>
      <c r="E59" s="147" t="s">
        <v>25</v>
      </c>
      <c r="F59" s="148">
        <v>27.98</v>
      </c>
      <c r="G59" s="148">
        <v>0</v>
      </c>
      <c r="H59" s="148">
        <v>27.98</v>
      </c>
      <c r="I59" s="148">
        <v>0</v>
      </c>
      <c r="J59" s="136">
        <v>0</v>
      </c>
    </row>
    <row r="60" spans="1:10" ht="19.5" customHeight="1">
      <c r="A60" s="149" t="s">
        <v>230</v>
      </c>
      <c r="B60" s="149" t="s">
        <v>19</v>
      </c>
      <c r="C60" s="149" t="s">
        <v>2</v>
      </c>
      <c r="D60" s="147" t="s">
        <v>10</v>
      </c>
      <c r="E60" s="147" t="s">
        <v>110</v>
      </c>
      <c r="F60" s="148">
        <v>265.6</v>
      </c>
      <c r="G60" s="148">
        <v>0</v>
      </c>
      <c r="H60" s="148">
        <v>265.6</v>
      </c>
      <c r="I60" s="148">
        <v>0</v>
      </c>
      <c r="J60" s="136">
        <v>0</v>
      </c>
    </row>
    <row r="61" spans="1:10" ht="19.5" customHeight="1">
      <c r="A61" s="149" t="s">
        <v>62</v>
      </c>
      <c r="B61" s="149" t="s">
        <v>187</v>
      </c>
      <c r="C61" s="149" t="s">
        <v>1</v>
      </c>
      <c r="D61" s="147" t="s">
        <v>10</v>
      </c>
      <c r="E61" s="147" t="s">
        <v>96</v>
      </c>
      <c r="F61" s="148">
        <v>0.14</v>
      </c>
      <c r="G61" s="148">
        <v>0.14</v>
      </c>
      <c r="H61" s="148">
        <v>0</v>
      </c>
      <c r="I61" s="148">
        <v>0</v>
      </c>
      <c r="J61" s="136">
        <v>0</v>
      </c>
    </row>
    <row r="62" spans="1:10" ht="19.5" customHeight="1">
      <c r="A62" s="149" t="s">
        <v>115</v>
      </c>
      <c r="B62" s="149" t="s">
        <v>187</v>
      </c>
      <c r="C62" s="149" t="s">
        <v>190</v>
      </c>
      <c r="D62" s="147" t="s">
        <v>10</v>
      </c>
      <c r="E62" s="147" t="s">
        <v>49</v>
      </c>
      <c r="F62" s="148">
        <v>7.34</v>
      </c>
      <c r="G62" s="148">
        <v>7.34</v>
      </c>
      <c r="H62" s="148">
        <v>0</v>
      </c>
      <c r="I62" s="148">
        <v>0</v>
      </c>
      <c r="J62" s="136">
        <v>0</v>
      </c>
    </row>
    <row r="63" spans="1:10" ht="19.5" customHeight="1">
      <c r="A63" s="149" t="s">
        <v>115</v>
      </c>
      <c r="B63" s="149" t="s">
        <v>187</v>
      </c>
      <c r="C63" s="149" t="s">
        <v>72</v>
      </c>
      <c r="D63" s="147" t="s">
        <v>10</v>
      </c>
      <c r="E63" s="147" t="s">
        <v>192</v>
      </c>
      <c r="F63" s="148">
        <v>1.18</v>
      </c>
      <c r="G63" s="148">
        <v>1.18</v>
      </c>
      <c r="H63" s="148">
        <v>0</v>
      </c>
      <c r="I63" s="148">
        <v>0</v>
      </c>
      <c r="J63" s="136">
        <v>0</v>
      </c>
    </row>
    <row r="64" spans="1:10" ht="19.5" customHeight="1">
      <c r="A64" s="149" t="s">
        <v>98</v>
      </c>
      <c r="B64" s="149" t="s">
        <v>134</v>
      </c>
      <c r="C64" s="149" t="s">
        <v>190</v>
      </c>
      <c r="D64" s="147" t="s">
        <v>10</v>
      </c>
      <c r="E64" s="147" t="s">
        <v>237</v>
      </c>
      <c r="F64" s="148">
        <v>9.79</v>
      </c>
      <c r="G64" s="148">
        <v>9.79</v>
      </c>
      <c r="H64" s="148">
        <v>0</v>
      </c>
      <c r="I64" s="148">
        <v>0</v>
      </c>
      <c r="J64" s="136">
        <v>0</v>
      </c>
    </row>
    <row r="65" spans="1:10" ht="19.5" customHeight="1">
      <c r="A65" s="149"/>
      <c r="B65" s="149"/>
      <c r="C65" s="149"/>
      <c r="D65" s="147" t="s">
        <v>160</v>
      </c>
      <c r="E65" s="147" t="s">
        <v>48</v>
      </c>
      <c r="F65" s="148">
        <v>454.39</v>
      </c>
      <c r="G65" s="148">
        <v>153.18</v>
      </c>
      <c r="H65" s="148">
        <v>301.21</v>
      </c>
      <c r="I65" s="148">
        <v>0</v>
      </c>
      <c r="J65" s="136">
        <v>0</v>
      </c>
    </row>
    <row r="66" spans="1:10" ht="19.5" customHeight="1">
      <c r="A66" s="149" t="s">
        <v>230</v>
      </c>
      <c r="B66" s="149" t="s">
        <v>19</v>
      </c>
      <c r="C66" s="149" t="s">
        <v>134</v>
      </c>
      <c r="D66" s="147" t="s">
        <v>194</v>
      </c>
      <c r="E66" s="147" t="s">
        <v>25</v>
      </c>
      <c r="F66" s="148">
        <v>300.34</v>
      </c>
      <c r="G66" s="148">
        <v>130.35</v>
      </c>
      <c r="H66" s="148">
        <v>169.99</v>
      </c>
      <c r="I66" s="148">
        <v>0</v>
      </c>
      <c r="J66" s="136">
        <v>0</v>
      </c>
    </row>
    <row r="67" spans="1:10" ht="19.5" customHeight="1">
      <c r="A67" s="149" t="s">
        <v>230</v>
      </c>
      <c r="B67" s="149" t="s">
        <v>19</v>
      </c>
      <c r="C67" s="149" t="s">
        <v>2</v>
      </c>
      <c r="D67" s="147" t="s">
        <v>194</v>
      </c>
      <c r="E67" s="147" t="s">
        <v>110</v>
      </c>
      <c r="F67" s="148">
        <v>131.22</v>
      </c>
      <c r="G67" s="148">
        <v>0</v>
      </c>
      <c r="H67" s="148">
        <v>131.22</v>
      </c>
      <c r="I67" s="148">
        <v>0</v>
      </c>
      <c r="J67" s="136">
        <v>0</v>
      </c>
    </row>
    <row r="68" spans="1:10" ht="19.5" customHeight="1">
      <c r="A68" s="149" t="s">
        <v>62</v>
      </c>
      <c r="B68" s="149" t="s">
        <v>187</v>
      </c>
      <c r="C68" s="149" t="s">
        <v>1</v>
      </c>
      <c r="D68" s="147" t="s">
        <v>194</v>
      </c>
      <c r="E68" s="147" t="s">
        <v>96</v>
      </c>
      <c r="F68" s="148">
        <v>0.55</v>
      </c>
      <c r="G68" s="148">
        <v>0.55</v>
      </c>
      <c r="H68" s="148">
        <v>0</v>
      </c>
      <c r="I68" s="148">
        <v>0</v>
      </c>
      <c r="J68" s="136">
        <v>0</v>
      </c>
    </row>
    <row r="69" spans="1:10" ht="19.5" customHeight="1">
      <c r="A69" s="149" t="s">
        <v>115</v>
      </c>
      <c r="B69" s="149" t="s">
        <v>187</v>
      </c>
      <c r="C69" s="149" t="s">
        <v>190</v>
      </c>
      <c r="D69" s="147" t="s">
        <v>194</v>
      </c>
      <c r="E69" s="147" t="s">
        <v>49</v>
      </c>
      <c r="F69" s="148">
        <v>9.39</v>
      </c>
      <c r="G69" s="148">
        <v>9.39</v>
      </c>
      <c r="H69" s="148">
        <v>0</v>
      </c>
      <c r="I69" s="148">
        <v>0</v>
      </c>
      <c r="J69" s="136">
        <v>0</v>
      </c>
    </row>
    <row r="70" spans="1:10" ht="19.5" customHeight="1">
      <c r="A70" s="149" t="s">
        <v>115</v>
      </c>
      <c r="B70" s="149" t="s">
        <v>187</v>
      </c>
      <c r="C70" s="149" t="s">
        <v>72</v>
      </c>
      <c r="D70" s="147" t="s">
        <v>194</v>
      </c>
      <c r="E70" s="147" t="s">
        <v>192</v>
      </c>
      <c r="F70" s="148">
        <v>1.19</v>
      </c>
      <c r="G70" s="148">
        <v>1.19</v>
      </c>
      <c r="H70" s="148">
        <v>0</v>
      </c>
      <c r="I70" s="148">
        <v>0</v>
      </c>
      <c r="J70" s="136">
        <v>0</v>
      </c>
    </row>
    <row r="71" spans="1:10" ht="19.5" customHeight="1">
      <c r="A71" s="149" t="s">
        <v>98</v>
      </c>
      <c r="B71" s="149" t="s">
        <v>134</v>
      </c>
      <c r="C71" s="149" t="s">
        <v>190</v>
      </c>
      <c r="D71" s="147" t="s">
        <v>194</v>
      </c>
      <c r="E71" s="147" t="s">
        <v>237</v>
      </c>
      <c r="F71" s="148">
        <v>11.7</v>
      </c>
      <c r="G71" s="148">
        <v>11.7</v>
      </c>
      <c r="H71" s="148">
        <v>0</v>
      </c>
      <c r="I71" s="148">
        <v>0</v>
      </c>
      <c r="J71" s="136">
        <v>0</v>
      </c>
    </row>
    <row r="72" spans="1:10" ht="19.5" customHeight="1">
      <c r="A72" s="149"/>
      <c r="B72" s="149"/>
      <c r="C72" s="149"/>
      <c r="D72" s="147" t="s">
        <v>210</v>
      </c>
      <c r="E72" s="147" t="s">
        <v>55</v>
      </c>
      <c r="F72" s="148">
        <v>429.77</v>
      </c>
      <c r="G72" s="148">
        <v>167.08</v>
      </c>
      <c r="H72" s="148">
        <v>262.69</v>
      </c>
      <c r="I72" s="148">
        <v>0</v>
      </c>
      <c r="J72" s="136">
        <v>0</v>
      </c>
    </row>
    <row r="73" spans="1:10" ht="19.5" customHeight="1">
      <c r="A73" s="149" t="s">
        <v>230</v>
      </c>
      <c r="B73" s="149" t="s">
        <v>19</v>
      </c>
      <c r="C73" s="149" t="s">
        <v>190</v>
      </c>
      <c r="D73" s="147" t="s">
        <v>140</v>
      </c>
      <c r="E73" s="147" t="s">
        <v>182</v>
      </c>
      <c r="F73" s="148">
        <v>142.3</v>
      </c>
      <c r="G73" s="148">
        <v>142.3</v>
      </c>
      <c r="H73" s="148">
        <v>0</v>
      </c>
      <c r="I73" s="148">
        <v>0</v>
      </c>
      <c r="J73" s="136">
        <v>0</v>
      </c>
    </row>
    <row r="74" spans="1:10" ht="19.5" customHeight="1">
      <c r="A74" s="149" t="s">
        <v>230</v>
      </c>
      <c r="B74" s="149" t="s">
        <v>19</v>
      </c>
      <c r="C74" s="149" t="s">
        <v>134</v>
      </c>
      <c r="D74" s="147" t="s">
        <v>140</v>
      </c>
      <c r="E74" s="147" t="s">
        <v>25</v>
      </c>
      <c r="F74" s="148">
        <v>57</v>
      </c>
      <c r="G74" s="148">
        <v>0</v>
      </c>
      <c r="H74" s="148">
        <v>57</v>
      </c>
      <c r="I74" s="148">
        <v>0</v>
      </c>
      <c r="J74" s="136">
        <v>0</v>
      </c>
    </row>
    <row r="75" spans="1:10" ht="19.5" customHeight="1">
      <c r="A75" s="149" t="s">
        <v>230</v>
      </c>
      <c r="B75" s="149" t="s">
        <v>19</v>
      </c>
      <c r="C75" s="149" t="s">
        <v>2</v>
      </c>
      <c r="D75" s="147" t="s">
        <v>140</v>
      </c>
      <c r="E75" s="147" t="s">
        <v>110</v>
      </c>
      <c r="F75" s="148">
        <v>205.69</v>
      </c>
      <c r="G75" s="148">
        <v>0</v>
      </c>
      <c r="H75" s="148">
        <v>205.69</v>
      </c>
      <c r="I75" s="148">
        <v>0</v>
      </c>
      <c r="J75" s="136">
        <v>0</v>
      </c>
    </row>
    <row r="76" spans="1:10" ht="19.5" customHeight="1">
      <c r="A76" s="149" t="s">
        <v>115</v>
      </c>
      <c r="B76" s="149" t="s">
        <v>187</v>
      </c>
      <c r="C76" s="149" t="s">
        <v>190</v>
      </c>
      <c r="D76" s="147" t="s">
        <v>140</v>
      </c>
      <c r="E76" s="147" t="s">
        <v>49</v>
      </c>
      <c r="F76" s="148">
        <v>10.42</v>
      </c>
      <c r="G76" s="148">
        <v>10.42</v>
      </c>
      <c r="H76" s="148">
        <v>0</v>
      </c>
      <c r="I76" s="148">
        <v>0</v>
      </c>
      <c r="J76" s="136">
        <v>0</v>
      </c>
    </row>
    <row r="77" spans="1:10" ht="19.5" customHeight="1">
      <c r="A77" s="149" t="s">
        <v>115</v>
      </c>
      <c r="B77" s="149" t="s">
        <v>187</v>
      </c>
      <c r="C77" s="149" t="s">
        <v>72</v>
      </c>
      <c r="D77" s="147" t="s">
        <v>140</v>
      </c>
      <c r="E77" s="147" t="s">
        <v>192</v>
      </c>
      <c r="F77" s="148">
        <v>1.06</v>
      </c>
      <c r="G77" s="148">
        <v>1.06</v>
      </c>
      <c r="H77" s="148">
        <v>0</v>
      </c>
      <c r="I77" s="148">
        <v>0</v>
      </c>
      <c r="J77" s="136">
        <v>0</v>
      </c>
    </row>
    <row r="78" spans="1:10" ht="19.5" customHeight="1">
      <c r="A78" s="149" t="s">
        <v>98</v>
      </c>
      <c r="B78" s="149" t="s">
        <v>134</v>
      </c>
      <c r="C78" s="149" t="s">
        <v>190</v>
      </c>
      <c r="D78" s="147" t="s">
        <v>140</v>
      </c>
      <c r="E78" s="147" t="s">
        <v>237</v>
      </c>
      <c r="F78" s="148">
        <v>13.3</v>
      </c>
      <c r="G78" s="148">
        <v>13.3</v>
      </c>
      <c r="H78" s="148">
        <v>0</v>
      </c>
      <c r="I78" s="148">
        <v>0</v>
      </c>
      <c r="J78" s="136">
        <v>0</v>
      </c>
    </row>
    <row r="79" spans="1:10" ht="19.5" customHeight="1">
      <c r="A79" s="149"/>
      <c r="B79" s="149"/>
      <c r="C79" s="149"/>
      <c r="D79" s="147" t="s">
        <v>26</v>
      </c>
      <c r="E79" s="147" t="s">
        <v>173</v>
      </c>
      <c r="F79" s="148">
        <v>482.61</v>
      </c>
      <c r="G79" s="148">
        <v>226.87</v>
      </c>
      <c r="H79" s="148">
        <v>255.74</v>
      </c>
      <c r="I79" s="148">
        <v>0</v>
      </c>
      <c r="J79" s="136">
        <v>0</v>
      </c>
    </row>
    <row r="80" spans="1:10" ht="19.5" customHeight="1">
      <c r="A80" s="149" t="s">
        <v>230</v>
      </c>
      <c r="B80" s="149" t="s">
        <v>19</v>
      </c>
      <c r="C80" s="149" t="s">
        <v>190</v>
      </c>
      <c r="D80" s="147" t="s">
        <v>77</v>
      </c>
      <c r="E80" s="147" t="s">
        <v>182</v>
      </c>
      <c r="F80" s="148">
        <v>192.68</v>
      </c>
      <c r="G80" s="148">
        <v>192.68</v>
      </c>
      <c r="H80" s="148">
        <v>0</v>
      </c>
      <c r="I80" s="148">
        <v>0</v>
      </c>
      <c r="J80" s="136">
        <v>0</v>
      </c>
    </row>
    <row r="81" spans="1:10" ht="19.5" customHeight="1">
      <c r="A81" s="149" t="s">
        <v>230</v>
      </c>
      <c r="B81" s="149" t="s">
        <v>19</v>
      </c>
      <c r="C81" s="149" t="s">
        <v>134</v>
      </c>
      <c r="D81" s="147" t="s">
        <v>77</v>
      </c>
      <c r="E81" s="147" t="s">
        <v>25</v>
      </c>
      <c r="F81" s="148">
        <v>27</v>
      </c>
      <c r="G81" s="148">
        <v>0</v>
      </c>
      <c r="H81" s="148">
        <v>27</v>
      </c>
      <c r="I81" s="148">
        <v>0</v>
      </c>
      <c r="J81" s="136">
        <v>0</v>
      </c>
    </row>
    <row r="82" spans="1:10" ht="19.5" customHeight="1">
      <c r="A82" s="149" t="s">
        <v>230</v>
      </c>
      <c r="B82" s="149" t="s">
        <v>19</v>
      </c>
      <c r="C82" s="149" t="s">
        <v>2</v>
      </c>
      <c r="D82" s="147" t="s">
        <v>77</v>
      </c>
      <c r="E82" s="147" t="s">
        <v>110</v>
      </c>
      <c r="F82" s="148">
        <v>228.74</v>
      </c>
      <c r="G82" s="148">
        <v>0</v>
      </c>
      <c r="H82" s="148">
        <v>228.74</v>
      </c>
      <c r="I82" s="148">
        <v>0</v>
      </c>
      <c r="J82" s="136">
        <v>0</v>
      </c>
    </row>
    <row r="83" spans="1:10" ht="19.5" customHeight="1">
      <c r="A83" s="149" t="s">
        <v>115</v>
      </c>
      <c r="B83" s="149" t="s">
        <v>187</v>
      </c>
      <c r="C83" s="149" t="s">
        <v>190</v>
      </c>
      <c r="D83" s="147" t="s">
        <v>77</v>
      </c>
      <c r="E83" s="147" t="s">
        <v>49</v>
      </c>
      <c r="F83" s="148">
        <v>13.93</v>
      </c>
      <c r="G83" s="148">
        <v>13.93</v>
      </c>
      <c r="H83" s="148">
        <v>0</v>
      </c>
      <c r="I83" s="148">
        <v>0</v>
      </c>
      <c r="J83" s="136">
        <v>0</v>
      </c>
    </row>
    <row r="84" spans="1:10" ht="19.5" customHeight="1">
      <c r="A84" s="149" t="s">
        <v>115</v>
      </c>
      <c r="B84" s="149" t="s">
        <v>187</v>
      </c>
      <c r="C84" s="149" t="s">
        <v>72</v>
      </c>
      <c r="D84" s="147" t="s">
        <v>77</v>
      </c>
      <c r="E84" s="147" t="s">
        <v>192</v>
      </c>
      <c r="F84" s="148">
        <v>1.68</v>
      </c>
      <c r="G84" s="148">
        <v>1.68</v>
      </c>
      <c r="H84" s="148">
        <v>0</v>
      </c>
      <c r="I84" s="148">
        <v>0</v>
      </c>
      <c r="J84" s="136">
        <v>0</v>
      </c>
    </row>
    <row r="85" spans="1:10" ht="19.5" customHeight="1">
      <c r="A85" s="149" t="s">
        <v>98</v>
      </c>
      <c r="B85" s="149" t="s">
        <v>134</v>
      </c>
      <c r="C85" s="149" t="s">
        <v>190</v>
      </c>
      <c r="D85" s="147" t="s">
        <v>77</v>
      </c>
      <c r="E85" s="147" t="s">
        <v>237</v>
      </c>
      <c r="F85" s="148">
        <v>18.58</v>
      </c>
      <c r="G85" s="148">
        <v>18.58</v>
      </c>
      <c r="H85" s="148">
        <v>0</v>
      </c>
      <c r="I85" s="148">
        <v>0</v>
      </c>
      <c r="J85" s="136">
        <v>0</v>
      </c>
    </row>
    <row r="86" spans="1:10" ht="19.5" customHeight="1">
      <c r="A86" s="149"/>
      <c r="B86" s="149"/>
      <c r="C86" s="149"/>
      <c r="D86" s="147" t="s">
        <v>97</v>
      </c>
      <c r="E86" s="147" t="s">
        <v>132</v>
      </c>
      <c r="F86" s="148">
        <v>337.98</v>
      </c>
      <c r="G86" s="148">
        <v>168.22</v>
      </c>
      <c r="H86" s="148">
        <v>169.76</v>
      </c>
      <c r="I86" s="148">
        <v>0</v>
      </c>
      <c r="J86" s="136">
        <v>0</v>
      </c>
    </row>
    <row r="87" spans="1:10" ht="19.5" customHeight="1">
      <c r="A87" s="149" t="s">
        <v>230</v>
      </c>
      <c r="B87" s="149" t="s">
        <v>19</v>
      </c>
      <c r="C87" s="149" t="s">
        <v>190</v>
      </c>
      <c r="D87" s="147" t="s">
        <v>9</v>
      </c>
      <c r="E87" s="147" t="s">
        <v>182</v>
      </c>
      <c r="F87" s="148">
        <v>141.87</v>
      </c>
      <c r="G87" s="148">
        <v>141.87</v>
      </c>
      <c r="H87" s="148">
        <v>0</v>
      </c>
      <c r="I87" s="148">
        <v>0</v>
      </c>
      <c r="J87" s="136">
        <v>0</v>
      </c>
    </row>
    <row r="88" spans="1:10" ht="19.5" customHeight="1">
      <c r="A88" s="149" t="s">
        <v>230</v>
      </c>
      <c r="B88" s="149" t="s">
        <v>19</v>
      </c>
      <c r="C88" s="149" t="s">
        <v>134</v>
      </c>
      <c r="D88" s="147" t="s">
        <v>9</v>
      </c>
      <c r="E88" s="147" t="s">
        <v>25</v>
      </c>
      <c r="F88" s="148">
        <v>31.4</v>
      </c>
      <c r="G88" s="148">
        <v>0</v>
      </c>
      <c r="H88" s="148">
        <v>31.4</v>
      </c>
      <c r="I88" s="148">
        <v>0</v>
      </c>
      <c r="J88" s="136">
        <v>0</v>
      </c>
    </row>
    <row r="89" spans="1:10" ht="19.5" customHeight="1">
      <c r="A89" s="149" t="s">
        <v>230</v>
      </c>
      <c r="B89" s="149" t="s">
        <v>19</v>
      </c>
      <c r="C89" s="149" t="s">
        <v>2</v>
      </c>
      <c r="D89" s="147" t="s">
        <v>9</v>
      </c>
      <c r="E89" s="147" t="s">
        <v>110</v>
      </c>
      <c r="F89" s="148">
        <v>138.36</v>
      </c>
      <c r="G89" s="148">
        <v>0</v>
      </c>
      <c r="H89" s="148">
        <v>138.36</v>
      </c>
      <c r="I89" s="148">
        <v>0</v>
      </c>
      <c r="J89" s="136">
        <v>0</v>
      </c>
    </row>
    <row r="90" spans="1:10" ht="19.5" customHeight="1">
      <c r="A90" s="149" t="s">
        <v>115</v>
      </c>
      <c r="B90" s="149" t="s">
        <v>187</v>
      </c>
      <c r="C90" s="149" t="s">
        <v>190</v>
      </c>
      <c r="D90" s="147" t="s">
        <v>9</v>
      </c>
      <c r="E90" s="147" t="s">
        <v>49</v>
      </c>
      <c r="F90" s="148">
        <v>12.06</v>
      </c>
      <c r="G90" s="148">
        <v>12.06</v>
      </c>
      <c r="H90" s="148">
        <v>0</v>
      </c>
      <c r="I90" s="148">
        <v>0</v>
      </c>
      <c r="J90" s="136">
        <v>0</v>
      </c>
    </row>
    <row r="91" spans="1:10" ht="19.5" customHeight="1">
      <c r="A91" s="149" t="s">
        <v>98</v>
      </c>
      <c r="B91" s="149" t="s">
        <v>134</v>
      </c>
      <c r="C91" s="149" t="s">
        <v>190</v>
      </c>
      <c r="D91" s="147" t="s">
        <v>9</v>
      </c>
      <c r="E91" s="147" t="s">
        <v>237</v>
      </c>
      <c r="F91" s="148">
        <v>14.29</v>
      </c>
      <c r="G91" s="148">
        <v>14.29</v>
      </c>
      <c r="H91" s="148">
        <v>0</v>
      </c>
      <c r="I91" s="148">
        <v>0</v>
      </c>
      <c r="J91" s="136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1.33" right="0.49" top="0.5905511811023622" bottom="0.5905511811023622" header="0.22" footer="0"/>
  <pageSetup fitToHeight="100" fitToWidth="1" horizontalDpi="600" verticalDpi="600" orientation="landscape" paperSize="9" scale="8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52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4" t="s">
        <v>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6" t="s">
        <v>238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100"/>
      <c r="AH3" s="100"/>
      <c r="AI3" s="100"/>
      <c r="AL3" s="32" t="s">
        <v>130</v>
      </c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</row>
    <row r="4" spans="1:250" ht="19.5" customHeight="1">
      <c r="A4" s="111" t="s">
        <v>64</v>
      </c>
      <c r="B4" s="111"/>
      <c r="C4" s="111"/>
      <c r="D4" s="113"/>
      <c r="E4" s="169" t="s">
        <v>197</v>
      </c>
      <c r="F4" s="123" t="s">
        <v>27</v>
      </c>
      <c r="G4" s="114"/>
      <c r="H4" s="114"/>
      <c r="I4" s="114"/>
      <c r="J4" s="114"/>
      <c r="K4" s="114"/>
      <c r="L4" s="114"/>
      <c r="M4" s="114"/>
      <c r="N4" s="114"/>
      <c r="O4" s="115"/>
      <c r="P4" s="117" t="s">
        <v>41</v>
      </c>
      <c r="Q4" s="114"/>
      <c r="R4" s="114"/>
      <c r="S4" s="114"/>
      <c r="T4" s="114"/>
      <c r="U4" s="114"/>
      <c r="V4" s="115"/>
      <c r="W4" s="117" t="s">
        <v>129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</row>
    <row r="5" spans="1:250" ht="19.5" customHeight="1">
      <c r="A5" s="61" t="s">
        <v>235</v>
      </c>
      <c r="B5" s="61"/>
      <c r="C5" s="62"/>
      <c r="D5" s="161" t="s">
        <v>76</v>
      </c>
      <c r="E5" s="169"/>
      <c r="F5" s="168" t="s">
        <v>60</v>
      </c>
      <c r="G5" s="116" t="s">
        <v>34</v>
      </c>
      <c r="H5" s="88"/>
      <c r="I5" s="88"/>
      <c r="J5" s="116" t="s">
        <v>224</v>
      </c>
      <c r="K5" s="88"/>
      <c r="L5" s="88"/>
      <c r="M5" s="116" t="s">
        <v>206</v>
      </c>
      <c r="N5" s="88"/>
      <c r="O5" s="87"/>
      <c r="P5" s="168" t="s">
        <v>60</v>
      </c>
      <c r="Q5" s="116" t="s">
        <v>34</v>
      </c>
      <c r="R5" s="88"/>
      <c r="S5" s="88"/>
      <c r="T5" s="116" t="s">
        <v>224</v>
      </c>
      <c r="U5" s="88"/>
      <c r="V5" s="87"/>
      <c r="W5" s="168" t="s">
        <v>60</v>
      </c>
      <c r="X5" s="116" t="s">
        <v>34</v>
      </c>
      <c r="Y5" s="88"/>
      <c r="Z5" s="88"/>
      <c r="AA5" s="116" t="s">
        <v>224</v>
      </c>
      <c r="AB5" s="88"/>
      <c r="AC5" s="88"/>
      <c r="AD5" s="116" t="s">
        <v>206</v>
      </c>
      <c r="AE5" s="88"/>
      <c r="AF5" s="88"/>
      <c r="AG5" s="116" t="s">
        <v>165</v>
      </c>
      <c r="AH5" s="88"/>
      <c r="AI5" s="88"/>
      <c r="AJ5" s="116" t="s">
        <v>18</v>
      </c>
      <c r="AK5" s="88"/>
      <c r="AL5" s="88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</row>
    <row r="6" spans="1:250" ht="29.25" customHeight="1">
      <c r="A6" s="56" t="s">
        <v>108</v>
      </c>
      <c r="B6" s="56" t="s">
        <v>174</v>
      </c>
      <c r="C6" s="95" t="s">
        <v>171</v>
      </c>
      <c r="D6" s="161"/>
      <c r="E6" s="169"/>
      <c r="F6" s="168"/>
      <c r="G6" s="96" t="s">
        <v>139</v>
      </c>
      <c r="H6" s="94" t="s">
        <v>23</v>
      </c>
      <c r="I6" s="94" t="s">
        <v>151</v>
      </c>
      <c r="J6" s="96" t="s">
        <v>139</v>
      </c>
      <c r="K6" s="94" t="s">
        <v>23</v>
      </c>
      <c r="L6" s="94" t="s">
        <v>151</v>
      </c>
      <c r="M6" s="96" t="s">
        <v>139</v>
      </c>
      <c r="N6" s="94" t="s">
        <v>23</v>
      </c>
      <c r="O6" s="95" t="s">
        <v>151</v>
      </c>
      <c r="P6" s="168"/>
      <c r="Q6" s="96" t="s">
        <v>139</v>
      </c>
      <c r="R6" s="56" t="s">
        <v>23</v>
      </c>
      <c r="S6" s="56" t="s">
        <v>151</v>
      </c>
      <c r="T6" s="96" t="s">
        <v>139</v>
      </c>
      <c r="U6" s="56" t="s">
        <v>23</v>
      </c>
      <c r="V6" s="95" t="s">
        <v>151</v>
      </c>
      <c r="W6" s="168"/>
      <c r="X6" s="96" t="s">
        <v>139</v>
      </c>
      <c r="Y6" s="56" t="s">
        <v>23</v>
      </c>
      <c r="Z6" s="94" t="s">
        <v>151</v>
      </c>
      <c r="AA6" s="96" t="s">
        <v>139</v>
      </c>
      <c r="AB6" s="94" t="s">
        <v>23</v>
      </c>
      <c r="AC6" s="94" t="s">
        <v>151</v>
      </c>
      <c r="AD6" s="96" t="s">
        <v>139</v>
      </c>
      <c r="AE6" s="94" t="s">
        <v>23</v>
      </c>
      <c r="AF6" s="94" t="s">
        <v>151</v>
      </c>
      <c r="AG6" s="96" t="s">
        <v>139</v>
      </c>
      <c r="AH6" s="56" t="s">
        <v>23</v>
      </c>
      <c r="AI6" s="94" t="s">
        <v>151</v>
      </c>
      <c r="AJ6" s="96" t="s">
        <v>139</v>
      </c>
      <c r="AK6" s="94" t="s">
        <v>23</v>
      </c>
      <c r="AL6" s="94" t="s">
        <v>151</v>
      </c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</row>
    <row r="7" spans="1:250" ht="19.5" customHeight="1">
      <c r="A7" s="97"/>
      <c r="B7" s="97"/>
      <c r="C7" s="97"/>
      <c r="D7" s="152" t="s">
        <v>60</v>
      </c>
      <c r="E7" s="141">
        <v>10724.96</v>
      </c>
      <c r="F7" s="146">
        <v>9486.34</v>
      </c>
      <c r="G7" s="150">
        <v>9486.34</v>
      </c>
      <c r="H7" s="151">
        <v>3871.64</v>
      </c>
      <c r="I7" s="145">
        <v>5614.7</v>
      </c>
      <c r="J7" s="138">
        <v>0</v>
      </c>
      <c r="K7" s="151">
        <v>0</v>
      </c>
      <c r="L7" s="145">
        <v>0</v>
      </c>
      <c r="M7" s="138">
        <v>0</v>
      </c>
      <c r="N7" s="151">
        <v>0</v>
      </c>
      <c r="O7" s="145">
        <v>0</v>
      </c>
      <c r="P7" s="146">
        <v>0</v>
      </c>
      <c r="Q7" s="150">
        <v>0</v>
      </c>
      <c r="R7" s="151">
        <v>0</v>
      </c>
      <c r="S7" s="145">
        <v>0</v>
      </c>
      <c r="T7" s="138">
        <v>0</v>
      </c>
      <c r="U7" s="151">
        <v>0</v>
      </c>
      <c r="V7" s="145">
        <v>0</v>
      </c>
      <c r="W7" s="146">
        <v>1238.62</v>
      </c>
      <c r="X7" s="150">
        <v>0</v>
      </c>
      <c r="Y7" s="151">
        <v>0</v>
      </c>
      <c r="Z7" s="145">
        <v>0</v>
      </c>
      <c r="AA7" s="138">
        <v>0</v>
      </c>
      <c r="AB7" s="151">
        <v>0</v>
      </c>
      <c r="AC7" s="145">
        <v>0</v>
      </c>
      <c r="AD7" s="138">
        <v>0</v>
      </c>
      <c r="AE7" s="151">
        <v>0</v>
      </c>
      <c r="AF7" s="145">
        <v>0</v>
      </c>
      <c r="AG7" s="145">
        <v>0</v>
      </c>
      <c r="AH7" s="145">
        <v>0</v>
      </c>
      <c r="AI7" s="138">
        <v>0</v>
      </c>
      <c r="AJ7" s="150">
        <v>1238.62</v>
      </c>
      <c r="AK7" s="151">
        <v>0</v>
      </c>
      <c r="AL7" s="138">
        <v>1238.62</v>
      </c>
      <c r="AM7" s="101"/>
      <c r="AN7" s="102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</row>
    <row r="8" spans="1:250" ht="19.5" customHeight="1">
      <c r="A8" s="97"/>
      <c r="B8" s="97"/>
      <c r="C8" s="97"/>
      <c r="D8" s="152" t="s">
        <v>47</v>
      </c>
      <c r="E8" s="141">
        <v>9984.84</v>
      </c>
      <c r="F8" s="146">
        <v>8746.22</v>
      </c>
      <c r="G8" s="150">
        <v>8746.22</v>
      </c>
      <c r="H8" s="151">
        <v>3131.52</v>
      </c>
      <c r="I8" s="145">
        <v>5614.7</v>
      </c>
      <c r="J8" s="138">
        <v>0</v>
      </c>
      <c r="K8" s="151">
        <v>0</v>
      </c>
      <c r="L8" s="145">
        <v>0</v>
      </c>
      <c r="M8" s="138">
        <v>0</v>
      </c>
      <c r="N8" s="151">
        <v>0</v>
      </c>
      <c r="O8" s="145">
        <v>0</v>
      </c>
      <c r="P8" s="146">
        <v>0</v>
      </c>
      <c r="Q8" s="150">
        <v>0</v>
      </c>
      <c r="R8" s="151">
        <v>0</v>
      </c>
      <c r="S8" s="145">
        <v>0</v>
      </c>
      <c r="T8" s="138">
        <v>0</v>
      </c>
      <c r="U8" s="151">
        <v>0</v>
      </c>
      <c r="V8" s="145">
        <v>0</v>
      </c>
      <c r="W8" s="146">
        <v>1238.62</v>
      </c>
      <c r="X8" s="150">
        <v>0</v>
      </c>
      <c r="Y8" s="151">
        <v>0</v>
      </c>
      <c r="Z8" s="145">
        <v>0</v>
      </c>
      <c r="AA8" s="138">
        <v>0</v>
      </c>
      <c r="AB8" s="151">
        <v>0</v>
      </c>
      <c r="AC8" s="145">
        <v>0</v>
      </c>
      <c r="AD8" s="138">
        <v>0</v>
      </c>
      <c r="AE8" s="151">
        <v>0</v>
      </c>
      <c r="AF8" s="145">
        <v>0</v>
      </c>
      <c r="AG8" s="145">
        <v>0</v>
      </c>
      <c r="AH8" s="145">
        <v>0</v>
      </c>
      <c r="AI8" s="138">
        <v>0</v>
      </c>
      <c r="AJ8" s="150">
        <v>1238.62</v>
      </c>
      <c r="AK8" s="151">
        <v>0</v>
      </c>
      <c r="AL8" s="138">
        <v>1238.62</v>
      </c>
      <c r="AM8" s="100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</row>
    <row r="9" spans="1:250" ht="19.5" customHeight="1">
      <c r="A9" s="97"/>
      <c r="B9" s="97"/>
      <c r="C9" s="97"/>
      <c r="D9" s="152" t="s">
        <v>225</v>
      </c>
      <c r="E9" s="141">
        <v>9984.84</v>
      </c>
      <c r="F9" s="146">
        <v>8746.22</v>
      </c>
      <c r="G9" s="150">
        <v>8746.22</v>
      </c>
      <c r="H9" s="151">
        <v>3131.52</v>
      </c>
      <c r="I9" s="145">
        <v>5614.7</v>
      </c>
      <c r="J9" s="138">
        <v>0</v>
      </c>
      <c r="K9" s="151">
        <v>0</v>
      </c>
      <c r="L9" s="145">
        <v>0</v>
      </c>
      <c r="M9" s="138">
        <v>0</v>
      </c>
      <c r="N9" s="151">
        <v>0</v>
      </c>
      <c r="O9" s="145">
        <v>0</v>
      </c>
      <c r="P9" s="146">
        <v>0</v>
      </c>
      <c r="Q9" s="150">
        <v>0</v>
      </c>
      <c r="R9" s="151">
        <v>0</v>
      </c>
      <c r="S9" s="145">
        <v>0</v>
      </c>
      <c r="T9" s="138">
        <v>0</v>
      </c>
      <c r="U9" s="151">
        <v>0</v>
      </c>
      <c r="V9" s="145">
        <v>0</v>
      </c>
      <c r="W9" s="146">
        <v>1238.62</v>
      </c>
      <c r="X9" s="150">
        <v>0</v>
      </c>
      <c r="Y9" s="151">
        <v>0</v>
      </c>
      <c r="Z9" s="145">
        <v>0</v>
      </c>
      <c r="AA9" s="138">
        <v>0</v>
      </c>
      <c r="AB9" s="151">
        <v>0</v>
      </c>
      <c r="AC9" s="145">
        <v>0</v>
      </c>
      <c r="AD9" s="138">
        <v>0</v>
      </c>
      <c r="AE9" s="151">
        <v>0</v>
      </c>
      <c r="AF9" s="145">
        <v>0</v>
      </c>
      <c r="AG9" s="145">
        <v>0</v>
      </c>
      <c r="AH9" s="145">
        <v>0</v>
      </c>
      <c r="AI9" s="138">
        <v>0</v>
      </c>
      <c r="AJ9" s="150">
        <v>1238.62</v>
      </c>
      <c r="AK9" s="151">
        <v>0</v>
      </c>
      <c r="AL9" s="138">
        <v>1238.62</v>
      </c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</row>
    <row r="10" spans="1:250" ht="19.5" customHeight="1">
      <c r="A10" s="97" t="s">
        <v>230</v>
      </c>
      <c r="B10" s="97" t="s">
        <v>19</v>
      </c>
      <c r="C10" s="97" t="s">
        <v>190</v>
      </c>
      <c r="D10" s="152" t="s">
        <v>182</v>
      </c>
      <c r="E10" s="141">
        <v>3001.17</v>
      </c>
      <c r="F10" s="146">
        <v>3001.17</v>
      </c>
      <c r="G10" s="150">
        <v>3001.17</v>
      </c>
      <c r="H10" s="151">
        <v>3001.17</v>
      </c>
      <c r="I10" s="145">
        <v>0</v>
      </c>
      <c r="J10" s="138">
        <v>0</v>
      </c>
      <c r="K10" s="151">
        <v>0</v>
      </c>
      <c r="L10" s="145">
        <v>0</v>
      </c>
      <c r="M10" s="138">
        <v>0</v>
      </c>
      <c r="N10" s="151">
        <v>0</v>
      </c>
      <c r="O10" s="145">
        <v>0</v>
      </c>
      <c r="P10" s="146">
        <v>0</v>
      </c>
      <c r="Q10" s="150">
        <v>0</v>
      </c>
      <c r="R10" s="151">
        <v>0</v>
      </c>
      <c r="S10" s="145">
        <v>0</v>
      </c>
      <c r="T10" s="138">
        <v>0</v>
      </c>
      <c r="U10" s="151">
        <v>0</v>
      </c>
      <c r="V10" s="145">
        <v>0</v>
      </c>
      <c r="W10" s="146">
        <v>0</v>
      </c>
      <c r="X10" s="150">
        <v>0</v>
      </c>
      <c r="Y10" s="151">
        <v>0</v>
      </c>
      <c r="Z10" s="145">
        <v>0</v>
      </c>
      <c r="AA10" s="138">
        <v>0</v>
      </c>
      <c r="AB10" s="151">
        <v>0</v>
      </c>
      <c r="AC10" s="145">
        <v>0</v>
      </c>
      <c r="AD10" s="138">
        <v>0</v>
      </c>
      <c r="AE10" s="151">
        <v>0</v>
      </c>
      <c r="AF10" s="145">
        <v>0</v>
      </c>
      <c r="AG10" s="145">
        <v>0</v>
      </c>
      <c r="AH10" s="145">
        <v>0</v>
      </c>
      <c r="AI10" s="138">
        <v>0</v>
      </c>
      <c r="AJ10" s="150">
        <v>0</v>
      </c>
      <c r="AK10" s="151">
        <v>0</v>
      </c>
      <c r="AL10" s="138">
        <v>0</v>
      </c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</row>
    <row r="11" spans="1:250" ht="19.5" customHeight="1">
      <c r="A11" s="97" t="s">
        <v>230</v>
      </c>
      <c r="B11" s="97" t="s">
        <v>19</v>
      </c>
      <c r="C11" s="97" t="s">
        <v>134</v>
      </c>
      <c r="D11" s="152" t="s">
        <v>25</v>
      </c>
      <c r="E11" s="141">
        <v>1658.28</v>
      </c>
      <c r="F11" s="146">
        <v>1228.55</v>
      </c>
      <c r="G11" s="150">
        <v>1228.55</v>
      </c>
      <c r="H11" s="151">
        <v>130.35</v>
      </c>
      <c r="I11" s="145">
        <v>1098.2</v>
      </c>
      <c r="J11" s="138">
        <v>0</v>
      </c>
      <c r="K11" s="151">
        <v>0</v>
      </c>
      <c r="L11" s="145">
        <v>0</v>
      </c>
      <c r="M11" s="138">
        <v>0</v>
      </c>
      <c r="N11" s="151">
        <v>0</v>
      </c>
      <c r="O11" s="145">
        <v>0</v>
      </c>
      <c r="P11" s="146">
        <v>0</v>
      </c>
      <c r="Q11" s="150">
        <v>0</v>
      </c>
      <c r="R11" s="151">
        <v>0</v>
      </c>
      <c r="S11" s="145">
        <v>0</v>
      </c>
      <c r="T11" s="138">
        <v>0</v>
      </c>
      <c r="U11" s="151">
        <v>0</v>
      </c>
      <c r="V11" s="145">
        <v>0</v>
      </c>
      <c r="W11" s="146">
        <v>429.73</v>
      </c>
      <c r="X11" s="150">
        <v>0</v>
      </c>
      <c r="Y11" s="151">
        <v>0</v>
      </c>
      <c r="Z11" s="145">
        <v>0</v>
      </c>
      <c r="AA11" s="138">
        <v>0</v>
      </c>
      <c r="AB11" s="151">
        <v>0</v>
      </c>
      <c r="AC11" s="145">
        <v>0</v>
      </c>
      <c r="AD11" s="138">
        <v>0</v>
      </c>
      <c r="AE11" s="151">
        <v>0</v>
      </c>
      <c r="AF11" s="145">
        <v>0</v>
      </c>
      <c r="AG11" s="145">
        <v>0</v>
      </c>
      <c r="AH11" s="145">
        <v>0</v>
      </c>
      <c r="AI11" s="138">
        <v>0</v>
      </c>
      <c r="AJ11" s="150">
        <v>429.73</v>
      </c>
      <c r="AK11" s="151">
        <v>0</v>
      </c>
      <c r="AL11" s="138">
        <v>429.73</v>
      </c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</row>
    <row r="12" spans="1:250" ht="19.5" customHeight="1">
      <c r="A12" s="97" t="s">
        <v>230</v>
      </c>
      <c r="B12" s="97" t="s">
        <v>19</v>
      </c>
      <c r="C12" s="97" t="s">
        <v>2</v>
      </c>
      <c r="D12" s="152" t="s">
        <v>110</v>
      </c>
      <c r="E12" s="141">
        <v>5193.86</v>
      </c>
      <c r="F12" s="146">
        <v>4395.5</v>
      </c>
      <c r="G12" s="150">
        <v>4395.5</v>
      </c>
      <c r="H12" s="151">
        <v>0</v>
      </c>
      <c r="I12" s="145">
        <v>4395.5</v>
      </c>
      <c r="J12" s="138">
        <v>0</v>
      </c>
      <c r="K12" s="151">
        <v>0</v>
      </c>
      <c r="L12" s="145">
        <v>0</v>
      </c>
      <c r="M12" s="138">
        <v>0</v>
      </c>
      <c r="N12" s="151">
        <v>0</v>
      </c>
      <c r="O12" s="145">
        <v>0</v>
      </c>
      <c r="P12" s="146">
        <v>0</v>
      </c>
      <c r="Q12" s="150">
        <v>0</v>
      </c>
      <c r="R12" s="151">
        <v>0</v>
      </c>
      <c r="S12" s="145">
        <v>0</v>
      </c>
      <c r="T12" s="138">
        <v>0</v>
      </c>
      <c r="U12" s="151">
        <v>0</v>
      </c>
      <c r="V12" s="145">
        <v>0</v>
      </c>
      <c r="W12" s="146">
        <v>798.36</v>
      </c>
      <c r="X12" s="150">
        <v>0</v>
      </c>
      <c r="Y12" s="151">
        <v>0</v>
      </c>
      <c r="Z12" s="145">
        <v>0</v>
      </c>
      <c r="AA12" s="138">
        <v>0</v>
      </c>
      <c r="AB12" s="151">
        <v>0</v>
      </c>
      <c r="AC12" s="145">
        <v>0</v>
      </c>
      <c r="AD12" s="138">
        <v>0</v>
      </c>
      <c r="AE12" s="151">
        <v>0</v>
      </c>
      <c r="AF12" s="145">
        <v>0</v>
      </c>
      <c r="AG12" s="145">
        <v>0</v>
      </c>
      <c r="AH12" s="145">
        <v>0</v>
      </c>
      <c r="AI12" s="138">
        <v>0</v>
      </c>
      <c r="AJ12" s="150">
        <v>798.36</v>
      </c>
      <c r="AK12" s="151">
        <v>0</v>
      </c>
      <c r="AL12" s="138">
        <v>798.36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</row>
    <row r="13" spans="1:250" ht="19.5" customHeight="1">
      <c r="A13" s="97" t="s">
        <v>230</v>
      </c>
      <c r="B13" s="97" t="s">
        <v>19</v>
      </c>
      <c r="C13" s="97" t="s">
        <v>17</v>
      </c>
      <c r="D13" s="152" t="s">
        <v>216</v>
      </c>
      <c r="E13" s="141">
        <v>131.53</v>
      </c>
      <c r="F13" s="146">
        <v>121</v>
      </c>
      <c r="G13" s="150">
        <v>121</v>
      </c>
      <c r="H13" s="151">
        <v>0</v>
      </c>
      <c r="I13" s="145">
        <v>121</v>
      </c>
      <c r="J13" s="138">
        <v>0</v>
      </c>
      <c r="K13" s="151">
        <v>0</v>
      </c>
      <c r="L13" s="145">
        <v>0</v>
      </c>
      <c r="M13" s="138">
        <v>0</v>
      </c>
      <c r="N13" s="151">
        <v>0</v>
      </c>
      <c r="O13" s="145">
        <v>0</v>
      </c>
      <c r="P13" s="146">
        <v>0</v>
      </c>
      <c r="Q13" s="150">
        <v>0</v>
      </c>
      <c r="R13" s="151">
        <v>0</v>
      </c>
      <c r="S13" s="145">
        <v>0</v>
      </c>
      <c r="T13" s="138">
        <v>0</v>
      </c>
      <c r="U13" s="151">
        <v>0</v>
      </c>
      <c r="V13" s="145">
        <v>0</v>
      </c>
      <c r="W13" s="146">
        <v>10.53</v>
      </c>
      <c r="X13" s="150">
        <v>0</v>
      </c>
      <c r="Y13" s="151">
        <v>0</v>
      </c>
      <c r="Z13" s="145">
        <v>0</v>
      </c>
      <c r="AA13" s="138">
        <v>0</v>
      </c>
      <c r="AB13" s="151">
        <v>0</v>
      </c>
      <c r="AC13" s="145">
        <v>0</v>
      </c>
      <c r="AD13" s="138">
        <v>0</v>
      </c>
      <c r="AE13" s="151">
        <v>0</v>
      </c>
      <c r="AF13" s="145">
        <v>0</v>
      </c>
      <c r="AG13" s="145">
        <v>0</v>
      </c>
      <c r="AH13" s="145">
        <v>0</v>
      </c>
      <c r="AI13" s="138">
        <v>0</v>
      </c>
      <c r="AJ13" s="150">
        <v>10.53</v>
      </c>
      <c r="AK13" s="151">
        <v>0</v>
      </c>
      <c r="AL13" s="138">
        <v>10.53</v>
      </c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</row>
    <row r="14" spans="1:250" ht="19.5" customHeight="1">
      <c r="A14" s="97"/>
      <c r="B14" s="97"/>
      <c r="C14" s="97"/>
      <c r="D14" s="152" t="s">
        <v>172</v>
      </c>
      <c r="E14" s="141">
        <v>151.49</v>
      </c>
      <c r="F14" s="146">
        <v>151.49</v>
      </c>
      <c r="G14" s="150">
        <v>151.49</v>
      </c>
      <c r="H14" s="151">
        <v>151.49</v>
      </c>
      <c r="I14" s="145">
        <v>0</v>
      </c>
      <c r="J14" s="138">
        <v>0</v>
      </c>
      <c r="K14" s="151">
        <v>0</v>
      </c>
      <c r="L14" s="145">
        <v>0</v>
      </c>
      <c r="M14" s="138">
        <v>0</v>
      </c>
      <c r="N14" s="151">
        <v>0</v>
      </c>
      <c r="O14" s="145">
        <v>0</v>
      </c>
      <c r="P14" s="146">
        <v>0</v>
      </c>
      <c r="Q14" s="150">
        <v>0</v>
      </c>
      <c r="R14" s="151">
        <v>0</v>
      </c>
      <c r="S14" s="145">
        <v>0</v>
      </c>
      <c r="T14" s="138">
        <v>0</v>
      </c>
      <c r="U14" s="151">
        <v>0</v>
      </c>
      <c r="V14" s="145">
        <v>0</v>
      </c>
      <c r="W14" s="146">
        <v>0</v>
      </c>
      <c r="X14" s="150">
        <v>0</v>
      </c>
      <c r="Y14" s="151">
        <v>0</v>
      </c>
      <c r="Z14" s="145">
        <v>0</v>
      </c>
      <c r="AA14" s="138">
        <v>0</v>
      </c>
      <c r="AB14" s="151">
        <v>0</v>
      </c>
      <c r="AC14" s="145">
        <v>0</v>
      </c>
      <c r="AD14" s="138">
        <v>0</v>
      </c>
      <c r="AE14" s="151">
        <v>0</v>
      </c>
      <c r="AF14" s="145">
        <v>0</v>
      </c>
      <c r="AG14" s="145">
        <v>0</v>
      </c>
      <c r="AH14" s="145">
        <v>0</v>
      </c>
      <c r="AI14" s="138">
        <v>0</v>
      </c>
      <c r="AJ14" s="150">
        <v>0</v>
      </c>
      <c r="AK14" s="151">
        <v>0</v>
      </c>
      <c r="AL14" s="138">
        <v>0</v>
      </c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</row>
    <row r="15" spans="1:250" ht="19.5" customHeight="1">
      <c r="A15" s="97"/>
      <c r="B15" s="97"/>
      <c r="C15" s="97"/>
      <c r="D15" s="152" t="s">
        <v>149</v>
      </c>
      <c r="E15" s="141">
        <v>151.49</v>
      </c>
      <c r="F15" s="146">
        <v>151.49</v>
      </c>
      <c r="G15" s="150">
        <v>151.49</v>
      </c>
      <c r="H15" s="151">
        <v>151.49</v>
      </c>
      <c r="I15" s="145">
        <v>0</v>
      </c>
      <c r="J15" s="138">
        <v>0</v>
      </c>
      <c r="K15" s="151">
        <v>0</v>
      </c>
      <c r="L15" s="145">
        <v>0</v>
      </c>
      <c r="M15" s="138">
        <v>0</v>
      </c>
      <c r="N15" s="151">
        <v>0</v>
      </c>
      <c r="O15" s="145">
        <v>0</v>
      </c>
      <c r="P15" s="146">
        <v>0</v>
      </c>
      <c r="Q15" s="150">
        <v>0</v>
      </c>
      <c r="R15" s="151">
        <v>0</v>
      </c>
      <c r="S15" s="145">
        <v>0</v>
      </c>
      <c r="T15" s="138">
        <v>0</v>
      </c>
      <c r="U15" s="151">
        <v>0</v>
      </c>
      <c r="V15" s="145">
        <v>0</v>
      </c>
      <c r="W15" s="146">
        <v>0</v>
      </c>
      <c r="X15" s="150">
        <v>0</v>
      </c>
      <c r="Y15" s="151">
        <v>0</v>
      </c>
      <c r="Z15" s="145">
        <v>0</v>
      </c>
      <c r="AA15" s="138">
        <v>0</v>
      </c>
      <c r="AB15" s="151">
        <v>0</v>
      </c>
      <c r="AC15" s="145">
        <v>0</v>
      </c>
      <c r="AD15" s="138">
        <v>0</v>
      </c>
      <c r="AE15" s="151">
        <v>0</v>
      </c>
      <c r="AF15" s="145">
        <v>0</v>
      </c>
      <c r="AG15" s="145">
        <v>0</v>
      </c>
      <c r="AH15" s="145">
        <v>0</v>
      </c>
      <c r="AI15" s="138">
        <v>0</v>
      </c>
      <c r="AJ15" s="150">
        <v>0</v>
      </c>
      <c r="AK15" s="151">
        <v>0</v>
      </c>
      <c r="AL15" s="138">
        <v>0</v>
      </c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</row>
    <row r="16" spans="1:250" ht="19.5" customHeight="1">
      <c r="A16" s="97" t="s">
        <v>62</v>
      </c>
      <c r="B16" s="97" t="s">
        <v>187</v>
      </c>
      <c r="C16" s="97" t="s">
        <v>1</v>
      </c>
      <c r="D16" s="152" t="s">
        <v>96</v>
      </c>
      <c r="E16" s="141">
        <v>151.49</v>
      </c>
      <c r="F16" s="146">
        <v>151.49</v>
      </c>
      <c r="G16" s="150">
        <v>151.49</v>
      </c>
      <c r="H16" s="151">
        <v>151.49</v>
      </c>
      <c r="I16" s="145">
        <v>0</v>
      </c>
      <c r="J16" s="138">
        <v>0</v>
      </c>
      <c r="K16" s="151">
        <v>0</v>
      </c>
      <c r="L16" s="145">
        <v>0</v>
      </c>
      <c r="M16" s="138">
        <v>0</v>
      </c>
      <c r="N16" s="151">
        <v>0</v>
      </c>
      <c r="O16" s="145">
        <v>0</v>
      </c>
      <c r="P16" s="146">
        <v>0</v>
      </c>
      <c r="Q16" s="150">
        <v>0</v>
      </c>
      <c r="R16" s="151">
        <v>0</v>
      </c>
      <c r="S16" s="145">
        <v>0</v>
      </c>
      <c r="T16" s="138">
        <v>0</v>
      </c>
      <c r="U16" s="151">
        <v>0</v>
      </c>
      <c r="V16" s="145">
        <v>0</v>
      </c>
      <c r="W16" s="146">
        <v>0</v>
      </c>
      <c r="X16" s="150">
        <v>0</v>
      </c>
      <c r="Y16" s="151">
        <v>0</v>
      </c>
      <c r="Z16" s="145">
        <v>0</v>
      </c>
      <c r="AA16" s="138">
        <v>0</v>
      </c>
      <c r="AB16" s="151">
        <v>0</v>
      </c>
      <c r="AC16" s="145">
        <v>0</v>
      </c>
      <c r="AD16" s="138">
        <v>0</v>
      </c>
      <c r="AE16" s="151">
        <v>0</v>
      </c>
      <c r="AF16" s="145">
        <v>0</v>
      </c>
      <c r="AG16" s="145">
        <v>0</v>
      </c>
      <c r="AH16" s="145">
        <v>0</v>
      </c>
      <c r="AI16" s="138">
        <v>0</v>
      </c>
      <c r="AJ16" s="150">
        <v>0</v>
      </c>
      <c r="AK16" s="151">
        <v>0</v>
      </c>
      <c r="AL16" s="138">
        <v>0</v>
      </c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</row>
    <row r="17" spans="1:250" ht="19.5" customHeight="1">
      <c r="A17" s="97"/>
      <c r="B17" s="97"/>
      <c r="C17" s="97"/>
      <c r="D17" s="152" t="s">
        <v>44</v>
      </c>
      <c r="E17" s="141">
        <v>272.25</v>
      </c>
      <c r="F17" s="146">
        <v>272.25</v>
      </c>
      <c r="G17" s="150">
        <v>272.25</v>
      </c>
      <c r="H17" s="151">
        <v>272.25</v>
      </c>
      <c r="I17" s="145">
        <v>0</v>
      </c>
      <c r="J17" s="138">
        <v>0</v>
      </c>
      <c r="K17" s="151">
        <v>0</v>
      </c>
      <c r="L17" s="145">
        <v>0</v>
      </c>
      <c r="M17" s="138">
        <v>0</v>
      </c>
      <c r="N17" s="151">
        <v>0</v>
      </c>
      <c r="O17" s="145">
        <v>0</v>
      </c>
      <c r="P17" s="146">
        <v>0</v>
      </c>
      <c r="Q17" s="150">
        <v>0</v>
      </c>
      <c r="R17" s="151">
        <v>0</v>
      </c>
      <c r="S17" s="145">
        <v>0</v>
      </c>
      <c r="T17" s="138">
        <v>0</v>
      </c>
      <c r="U17" s="151">
        <v>0</v>
      </c>
      <c r="V17" s="145">
        <v>0</v>
      </c>
      <c r="W17" s="146">
        <v>0</v>
      </c>
      <c r="X17" s="150">
        <v>0</v>
      </c>
      <c r="Y17" s="151">
        <v>0</v>
      </c>
      <c r="Z17" s="145">
        <v>0</v>
      </c>
      <c r="AA17" s="138">
        <v>0</v>
      </c>
      <c r="AB17" s="151">
        <v>0</v>
      </c>
      <c r="AC17" s="145">
        <v>0</v>
      </c>
      <c r="AD17" s="138">
        <v>0</v>
      </c>
      <c r="AE17" s="151">
        <v>0</v>
      </c>
      <c r="AF17" s="145">
        <v>0</v>
      </c>
      <c r="AG17" s="145">
        <v>0</v>
      </c>
      <c r="AH17" s="145">
        <v>0</v>
      </c>
      <c r="AI17" s="138">
        <v>0</v>
      </c>
      <c r="AJ17" s="150">
        <v>0</v>
      </c>
      <c r="AK17" s="151">
        <v>0</v>
      </c>
      <c r="AL17" s="138">
        <v>0</v>
      </c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</row>
    <row r="18" spans="1:250" ht="19.5" customHeight="1">
      <c r="A18" s="97"/>
      <c r="B18" s="97"/>
      <c r="C18" s="97"/>
      <c r="D18" s="152" t="s">
        <v>116</v>
      </c>
      <c r="E18" s="141">
        <v>272.25</v>
      </c>
      <c r="F18" s="146">
        <v>272.25</v>
      </c>
      <c r="G18" s="150">
        <v>272.25</v>
      </c>
      <c r="H18" s="151">
        <v>272.25</v>
      </c>
      <c r="I18" s="145">
        <v>0</v>
      </c>
      <c r="J18" s="138">
        <v>0</v>
      </c>
      <c r="K18" s="151">
        <v>0</v>
      </c>
      <c r="L18" s="145">
        <v>0</v>
      </c>
      <c r="M18" s="138">
        <v>0</v>
      </c>
      <c r="N18" s="151">
        <v>0</v>
      </c>
      <c r="O18" s="145">
        <v>0</v>
      </c>
      <c r="P18" s="146">
        <v>0</v>
      </c>
      <c r="Q18" s="150">
        <v>0</v>
      </c>
      <c r="R18" s="151">
        <v>0</v>
      </c>
      <c r="S18" s="145">
        <v>0</v>
      </c>
      <c r="T18" s="138">
        <v>0</v>
      </c>
      <c r="U18" s="151">
        <v>0</v>
      </c>
      <c r="V18" s="145">
        <v>0</v>
      </c>
      <c r="W18" s="146">
        <v>0</v>
      </c>
      <c r="X18" s="150">
        <v>0</v>
      </c>
      <c r="Y18" s="151">
        <v>0</v>
      </c>
      <c r="Z18" s="145">
        <v>0</v>
      </c>
      <c r="AA18" s="138">
        <v>0</v>
      </c>
      <c r="AB18" s="151">
        <v>0</v>
      </c>
      <c r="AC18" s="145">
        <v>0</v>
      </c>
      <c r="AD18" s="138">
        <v>0</v>
      </c>
      <c r="AE18" s="151">
        <v>0</v>
      </c>
      <c r="AF18" s="145">
        <v>0</v>
      </c>
      <c r="AG18" s="145">
        <v>0</v>
      </c>
      <c r="AH18" s="145">
        <v>0</v>
      </c>
      <c r="AI18" s="138">
        <v>0</v>
      </c>
      <c r="AJ18" s="150">
        <v>0</v>
      </c>
      <c r="AK18" s="151">
        <v>0</v>
      </c>
      <c r="AL18" s="13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7" t="s">
        <v>115</v>
      </c>
      <c r="B19" s="97" t="s">
        <v>187</v>
      </c>
      <c r="C19" s="97" t="s">
        <v>190</v>
      </c>
      <c r="D19" s="152" t="s">
        <v>49</v>
      </c>
      <c r="E19" s="141">
        <v>236.13</v>
      </c>
      <c r="F19" s="146">
        <v>236.13</v>
      </c>
      <c r="G19" s="150">
        <v>236.13</v>
      </c>
      <c r="H19" s="151">
        <v>236.13</v>
      </c>
      <c r="I19" s="145">
        <v>0</v>
      </c>
      <c r="J19" s="138">
        <v>0</v>
      </c>
      <c r="K19" s="151">
        <v>0</v>
      </c>
      <c r="L19" s="145">
        <v>0</v>
      </c>
      <c r="M19" s="138">
        <v>0</v>
      </c>
      <c r="N19" s="151">
        <v>0</v>
      </c>
      <c r="O19" s="145">
        <v>0</v>
      </c>
      <c r="P19" s="146">
        <v>0</v>
      </c>
      <c r="Q19" s="150">
        <v>0</v>
      </c>
      <c r="R19" s="151">
        <v>0</v>
      </c>
      <c r="S19" s="145">
        <v>0</v>
      </c>
      <c r="T19" s="138">
        <v>0</v>
      </c>
      <c r="U19" s="151">
        <v>0</v>
      </c>
      <c r="V19" s="145">
        <v>0</v>
      </c>
      <c r="W19" s="146">
        <v>0</v>
      </c>
      <c r="X19" s="150">
        <v>0</v>
      </c>
      <c r="Y19" s="151">
        <v>0</v>
      </c>
      <c r="Z19" s="145">
        <v>0</v>
      </c>
      <c r="AA19" s="138">
        <v>0</v>
      </c>
      <c r="AB19" s="151">
        <v>0</v>
      </c>
      <c r="AC19" s="145">
        <v>0</v>
      </c>
      <c r="AD19" s="138">
        <v>0</v>
      </c>
      <c r="AE19" s="151">
        <v>0</v>
      </c>
      <c r="AF19" s="145">
        <v>0</v>
      </c>
      <c r="AG19" s="145">
        <v>0</v>
      </c>
      <c r="AH19" s="145">
        <v>0</v>
      </c>
      <c r="AI19" s="138">
        <v>0</v>
      </c>
      <c r="AJ19" s="150">
        <v>0</v>
      </c>
      <c r="AK19" s="151">
        <v>0</v>
      </c>
      <c r="AL19" s="13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7" t="s">
        <v>115</v>
      </c>
      <c r="B20" s="97" t="s">
        <v>187</v>
      </c>
      <c r="C20" s="97" t="s">
        <v>72</v>
      </c>
      <c r="D20" s="152" t="s">
        <v>192</v>
      </c>
      <c r="E20" s="141">
        <v>36.12</v>
      </c>
      <c r="F20" s="146">
        <v>36.12</v>
      </c>
      <c r="G20" s="150">
        <v>36.12</v>
      </c>
      <c r="H20" s="151">
        <v>36.12</v>
      </c>
      <c r="I20" s="145">
        <v>0</v>
      </c>
      <c r="J20" s="138">
        <v>0</v>
      </c>
      <c r="K20" s="151">
        <v>0</v>
      </c>
      <c r="L20" s="145">
        <v>0</v>
      </c>
      <c r="M20" s="138">
        <v>0</v>
      </c>
      <c r="N20" s="151">
        <v>0</v>
      </c>
      <c r="O20" s="145">
        <v>0</v>
      </c>
      <c r="P20" s="146">
        <v>0</v>
      </c>
      <c r="Q20" s="150">
        <v>0</v>
      </c>
      <c r="R20" s="151">
        <v>0</v>
      </c>
      <c r="S20" s="145">
        <v>0</v>
      </c>
      <c r="T20" s="138">
        <v>0</v>
      </c>
      <c r="U20" s="151">
        <v>0</v>
      </c>
      <c r="V20" s="145">
        <v>0</v>
      </c>
      <c r="W20" s="146">
        <v>0</v>
      </c>
      <c r="X20" s="150">
        <v>0</v>
      </c>
      <c r="Y20" s="151">
        <v>0</v>
      </c>
      <c r="Z20" s="145">
        <v>0</v>
      </c>
      <c r="AA20" s="138">
        <v>0</v>
      </c>
      <c r="AB20" s="151">
        <v>0</v>
      </c>
      <c r="AC20" s="145">
        <v>0</v>
      </c>
      <c r="AD20" s="138">
        <v>0</v>
      </c>
      <c r="AE20" s="151">
        <v>0</v>
      </c>
      <c r="AF20" s="145">
        <v>0</v>
      </c>
      <c r="AG20" s="145">
        <v>0</v>
      </c>
      <c r="AH20" s="145">
        <v>0</v>
      </c>
      <c r="AI20" s="138">
        <v>0</v>
      </c>
      <c r="AJ20" s="150">
        <v>0</v>
      </c>
      <c r="AK20" s="151">
        <v>0</v>
      </c>
      <c r="AL20" s="13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7"/>
      <c r="B21" s="97"/>
      <c r="C21" s="97"/>
      <c r="D21" s="152" t="s">
        <v>205</v>
      </c>
      <c r="E21" s="141">
        <v>316.38</v>
      </c>
      <c r="F21" s="146">
        <v>316.38</v>
      </c>
      <c r="G21" s="150">
        <v>316.38</v>
      </c>
      <c r="H21" s="151">
        <v>316.38</v>
      </c>
      <c r="I21" s="145">
        <v>0</v>
      </c>
      <c r="J21" s="138">
        <v>0</v>
      </c>
      <c r="K21" s="151">
        <v>0</v>
      </c>
      <c r="L21" s="145">
        <v>0</v>
      </c>
      <c r="M21" s="138">
        <v>0</v>
      </c>
      <c r="N21" s="151">
        <v>0</v>
      </c>
      <c r="O21" s="145">
        <v>0</v>
      </c>
      <c r="P21" s="146">
        <v>0</v>
      </c>
      <c r="Q21" s="150">
        <v>0</v>
      </c>
      <c r="R21" s="151">
        <v>0</v>
      </c>
      <c r="S21" s="145">
        <v>0</v>
      </c>
      <c r="T21" s="138">
        <v>0</v>
      </c>
      <c r="U21" s="151">
        <v>0</v>
      </c>
      <c r="V21" s="145">
        <v>0</v>
      </c>
      <c r="W21" s="146">
        <v>0</v>
      </c>
      <c r="X21" s="150">
        <v>0</v>
      </c>
      <c r="Y21" s="151">
        <v>0</v>
      </c>
      <c r="Z21" s="145">
        <v>0</v>
      </c>
      <c r="AA21" s="138">
        <v>0</v>
      </c>
      <c r="AB21" s="151">
        <v>0</v>
      </c>
      <c r="AC21" s="145">
        <v>0</v>
      </c>
      <c r="AD21" s="138">
        <v>0</v>
      </c>
      <c r="AE21" s="151">
        <v>0</v>
      </c>
      <c r="AF21" s="145">
        <v>0</v>
      </c>
      <c r="AG21" s="145">
        <v>0</v>
      </c>
      <c r="AH21" s="145">
        <v>0</v>
      </c>
      <c r="AI21" s="138">
        <v>0</v>
      </c>
      <c r="AJ21" s="150">
        <v>0</v>
      </c>
      <c r="AK21" s="151">
        <v>0</v>
      </c>
      <c r="AL21" s="13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7"/>
      <c r="B22" s="97"/>
      <c r="C22" s="97"/>
      <c r="D22" s="152" t="s">
        <v>45</v>
      </c>
      <c r="E22" s="141">
        <v>316.38</v>
      </c>
      <c r="F22" s="146">
        <v>316.38</v>
      </c>
      <c r="G22" s="150">
        <v>316.38</v>
      </c>
      <c r="H22" s="151">
        <v>316.38</v>
      </c>
      <c r="I22" s="145">
        <v>0</v>
      </c>
      <c r="J22" s="138">
        <v>0</v>
      </c>
      <c r="K22" s="151">
        <v>0</v>
      </c>
      <c r="L22" s="145">
        <v>0</v>
      </c>
      <c r="M22" s="138">
        <v>0</v>
      </c>
      <c r="N22" s="151">
        <v>0</v>
      </c>
      <c r="O22" s="145">
        <v>0</v>
      </c>
      <c r="P22" s="146">
        <v>0</v>
      </c>
      <c r="Q22" s="150">
        <v>0</v>
      </c>
      <c r="R22" s="151">
        <v>0</v>
      </c>
      <c r="S22" s="145">
        <v>0</v>
      </c>
      <c r="T22" s="138">
        <v>0</v>
      </c>
      <c r="U22" s="151">
        <v>0</v>
      </c>
      <c r="V22" s="145">
        <v>0</v>
      </c>
      <c r="W22" s="146">
        <v>0</v>
      </c>
      <c r="X22" s="150">
        <v>0</v>
      </c>
      <c r="Y22" s="151">
        <v>0</v>
      </c>
      <c r="Z22" s="145">
        <v>0</v>
      </c>
      <c r="AA22" s="138">
        <v>0</v>
      </c>
      <c r="AB22" s="151">
        <v>0</v>
      </c>
      <c r="AC22" s="145">
        <v>0</v>
      </c>
      <c r="AD22" s="138">
        <v>0</v>
      </c>
      <c r="AE22" s="151">
        <v>0</v>
      </c>
      <c r="AF22" s="145">
        <v>0</v>
      </c>
      <c r="AG22" s="145">
        <v>0</v>
      </c>
      <c r="AH22" s="145">
        <v>0</v>
      </c>
      <c r="AI22" s="138">
        <v>0</v>
      </c>
      <c r="AJ22" s="150">
        <v>0</v>
      </c>
      <c r="AK22" s="151">
        <v>0</v>
      </c>
      <c r="AL22" s="13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7" t="s">
        <v>98</v>
      </c>
      <c r="B23" s="97" t="s">
        <v>134</v>
      </c>
      <c r="C23" s="97" t="s">
        <v>190</v>
      </c>
      <c r="D23" s="152" t="s">
        <v>237</v>
      </c>
      <c r="E23" s="141">
        <v>298.38</v>
      </c>
      <c r="F23" s="146">
        <v>298.38</v>
      </c>
      <c r="G23" s="150">
        <v>298.38</v>
      </c>
      <c r="H23" s="151">
        <v>298.38</v>
      </c>
      <c r="I23" s="145">
        <v>0</v>
      </c>
      <c r="J23" s="138">
        <v>0</v>
      </c>
      <c r="K23" s="151">
        <v>0</v>
      </c>
      <c r="L23" s="145">
        <v>0</v>
      </c>
      <c r="M23" s="138">
        <v>0</v>
      </c>
      <c r="N23" s="151">
        <v>0</v>
      </c>
      <c r="O23" s="145">
        <v>0</v>
      </c>
      <c r="P23" s="146">
        <v>0</v>
      </c>
      <c r="Q23" s="150">
        <v>0</v>
      </c>
      <c r="R23" s="151">
        <v>0</v>
      </c>
      <c r="S23" s="145">
        <v>0</v>
      </c>
      <c r="T23" s="138">
        <v>0</v>
      </c>
      <c r="U23" s="151">
        <v>0</v>
      </c>
      <c r="V23" s="145">
        <v>0</v>
      </c>
      <c r="W23" s="146">
        <v>0</v>
      </c>
      <c r="X23" s="150">
        <v>0</v>
      </c>
      <c r="Y23" s="151">
        <v>0</v>
      </c>
      <c r="Z23" s="145">
        <v>0</v>
      </c>
      <c r="AA23" s="138">
        <v>0</v>
      </c>
      <c r="AB23" s="151">
        <v>0</v>
      </c>
      <c r="AC23" s="145">
        <v>0</v>
      </c>
      <c r="AD23" s="138">
        <v>0</v>
      </c>
      <c r="AE23" s="151">
        <v>0</v>
      </c>
      <c r="AF23" s="145">
        <v>0</v>
      </c>
      <c r="AG23" s="145">
        <v>0</v>
      </c>
      <c r="AH23" s="145">
        <v>0</v>
      </c>
      <c r="AI23" s="138">
        <v>0</v>
      </c>
      <c r="AJ23" s="150">
        <v>0</v>
      </c>
      <c r="AK23" s="151">
        <v>0</v>
      </c>
      <c r="AL23" s="13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7" t="s">
        <v>98</v>
      </c>
      <c r="B24" s="97" t="s">
        <v>134</v>
      </c>
      <c r="C24" s="97" t="s">
        <v>72</v>
      </c>
      <c r="D24" s="152" t="s">
        <v>28</v>
      </c>
      <c r="E24" s="141">
        <v>18</v>
      </c>
      <c r="F24" s="146">
        <v>18</v>
      </c>
      <c r="G24" s="150">
        <v>18</v>
      </c>
      <c r="H24" s="151">
        <v>18</v>
      </c>
      <c r="I24" s="145">
        <v>0</v>
      </c>
      <c r="J24" s="138">
        <v>0</v>
      </c>
      <c r="K24" s="151">
        <v>0</v>
      </c>
      <c r="L24" s="145">
        <v>0</v>
      </c>
      <c r="M24" s="138">
        <v>0</v>
      </c>
      <c r="N24" s="151">
        <v>0</v>
      </c>
      <c r="O24" s="145">
        <v>0</v>
      </c>
      <c r="P24" s="146">
        <v>0</v>
      </c>
      <c r="Q24" s="150">
        <v>0</v>
      </c>
      <c r="R24" s="151">
        <v>0</v>
      </c>
      <c r="S24" s="145">
        <v>0</v>
      </c>
      <c r="T24" s="138">
        <v>0</v>
      </c>
      <c r="U24" s="151">
        <v>0</v>
      </c>
      <c r="V24" s="145">
        <v>0</v>
      </c>
      <c r="W24" s="146">
        <v>0</v>
      </c>
      <c r="X24" s="150">
        <v>0</v>
      </c>
      <c r="Y24" s="151">
        <v>0</v>
      </c>
      <c r="Z24" s="145">
        <v>0</v>
      </c>
      <c r="AA24" s="138">
        <v>0</v>
      </c>
      <c r="AB24" s="151">
        <v>0</v>
      </c>
      <c r="AC24" s="145">
        <v>0</v>
      </c>
      <c r="AD24" s="138">
        <v>0</v>
      </c>
      <c r="AE24" s="151">
        <v>0</v>
      </c>
      <c r="AF24" s="145">
        <v>0</v>
      </c>
      <c r="AG24" s="145">
        <v>0</v>
      </c>
      <c r="AH24" s="145">
        <v>0</v>
      </c>
      <c r="AI24" s="138">
        <v>0</v>
      </c>
      <c r="AJ24" s="150">
        <v>0</v>
      </c>
      <c r="AK24" s="151">
        <v>0</v>
      </c>
      <c r="AL24" s="13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34" right="0.24" top="0.92" bottom="0.5905511811023623" header="0" footer="0"/>
  <pageSetup fitToHeight="100" horizontalDpi="300" verticalDpi="300" orientation="landscape" paperSize="9" scale="5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142</v>
      </c>
      <c r="N1" s="58"/>
    </row>
    <row r="2" spans="1:14" ht="22.5" customHeight="1">
      <c r="A2" s="84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8"/>
    </row>
    <row r="3" spans="1:14" ht="19.5" customHeight="1">
      <c r="A3" s="98" t="s">
        <v>238</v>
      </c>
      <c r="B3" s="98"/>
      <c r="C3" s="98"/>
      <c r="D3" s="98"/>
      <c r="E3" s="41"/>
      <c r="F3" s="41"/>
      <c r="G3" s="41"/>
      <c r="H3" s="41"/>
      <c r="I3" s="41"/>
      <c r="J3" s="41"/>
      <c r="K3" s="41"/>
      <c r="L3" s="41"/>
      <c r="M3" s="32" t="s">
        <v>130</v>
      </c>
      <c r="N3" s="42"/>
    </row>
    <row r="4" spans="1:14" ht="19.5" customHeight="1">
      <c r="A4" s="118" t="s">
        <v>64</v>
      </c>
      <c r="B4" s="118"/>
      <c r="C4" s="118"/>
      <c r="D4" s="124"/>
      <c r="E4" s="167" t="s">
        <v>60</v>
      </c>
      <c r="F4" s="167" t="s">
        <v>215</v>
      </c>
      <c r="G4" s="170" t="s">
        <v>74</v>
      </c>
      <c r="H4" s="170" t="s">
        <v>106</v>
      </c>
      <c r="I4" s="167" t="s">
        <v>119</v>
      </c>
      <c r="J4" s="170" t="s">
        <v>166</v>
      </c>
      <c r="K4" s="170" t="s">
        <v>137</v>
      </c>
      <c r="L4" s="167" t="s">
        <v>121</v>
      </c>
      <c r="M4" s="164" t="s">
        <v>228</v>
      </c>
      <c r="N4" s="42"/>
    </row>
    <row r="5" spans="1:14" ht="19.5" customHeight="1">
      <c r="A5" s="110" t="s">
        <v>235</v>
      </c>
      <c r="B5" s="110"/>
      <c r="C5" s="120"/>
      <c r="D5" s="167" t="s">
        <v>76</v>
      </c>
      <c r="E5" s="167"/>
      <c r="F5" s="167"/>
      <c r="G5" s="170"/>
      <c r="H5" s="170"/>
      <c r="I5" s="167"/>
      <c r="J5" s="170"/>
      <c r="K5" s="170"/>
      <c r="L5" s="167"/>
      <c r="M5" s="164"/>
      <c r="N5" s="42"/>
    </row>
    <row r="6" spans="1:14" ht="18" customHeight="1">
      <c r="A6" s="54" t="s">
        <v>108</v>
      </c>
      <c r="B6" s="54" t="s">
        <v>174</v>
      </c>
      <c r="C6" s="53" t="s">
        <v>171</v>
      </c>
      <c r="D6" s="167"/>
      <c r="E6" s="167"/>
      <c r="F6" s="167"/>
      <c r="G6" s="170"/>
      <c r="H6" s="170"/>
      <c r="I6" s="167"/>
      <c r="J6" s="170"/>
      <c r="K6" s="170"/>
      <c r="L6" s="167"/>
      <c r="M6" s="164"/>
      <c r="N6" s="42"/>
    </row>
    <row r="7" spans="1:14" ht="19.5" customHeight="1">
      <c r="A7" s="97"/>
      <c r="B7" s="97"/>
      <c r="C7" s="97"/>
      <c r="D7" s="152" t="s">
        <v>60</v>
      </c>
      <c r="E7" s="141">
        <v>2608.57</v>
      </c>
      <c r="F7" s="141">
        <v>815.07</v>
      </c>
      <c r="G7" s="141">
        <v>1381.15</v>
      </c>
      <c r="H7" s="141">
        <v>66.12</v>
      </c>
      <c r="I7" s="146">
        <v>273.38</v>
      </c>
      <c r="J7" s="140">
        <v>0</v>
      </c>
      <c r="K7" s="146">
        <v>0</v>
      </c>
      <c r="L7" s="142">
        <v>42.02</v>
      </c>
      <c r="M7" s="142">
        <v>30.83</v>
      </c>
      <c r="N7" s="70"/>
    </row>
    <row r="8" spans="1:14" ht="19.5" customHeight="1">
      <c r="A8" s="97"/>
      <c r="B8" s="97"/>
      <c r="C8" s="97"/>
      <c r="D8" s="152" t="s">
        <v>47</v>
      </c>
      <c r="E8" s="141">
        <v>2336.32</v>
      </c>
      <c r="F8" s="141">
        <v>815.07</v>
      </c>
      <c r="G8" s="141">
        <v>1381.15</v>
      </c>
      <c r="H8" s="141">
        <v>66.12</v>
      </c>
      <c r="I8" s="146">
        <v>1.13</v>
      </c>
      <c r="J8" s="140">
        <v>0</v>
      </c>
      <c r="K8" s="146">
        <v>0</v>
      </c>
      <c r="L8" s="142">
        <v>42.02</v>
      </c>
      <c r="M8" s="142">
        <v>30.83</v>
      </c>
      <c r="N8" s="59"/>
    </row>
    <row r="9" spans="1:14" ht="19.5" customHeight="1">
      <c r="A9" s="97"/>
      <c r="B9" s="97"/>
      <c r="C9" s="97"/>
      <c r="D9" s="152" t="s">
        <v>225</v>
      </c>
      <c r="E9" s="141">
        <v>2336.32</v>
      </c>
      <c r="F9" s="141">
        <v>815.07</v>
      </c>
      <c r="G9" s="141">
        <v>1381.15</v>
      </c>
      <c r="H9" s="141">
        <v>66.12</v>
      </c>
      <c r="I9" s="146">
        <v>1.13</v>
      </c>
      <c r="J9" s="140">
        <v>0</v>
      </c>
      <c r="K9" s="146">
        <v>0</v>
      </c>
      <c r="L9" s="142">
        <v>42.02</v>
      </c>
      <c r="M9" s="142">
        <v>30.83</v>
      </c>
      <c r="N9" s="22"/>
    </row>
    <row r="10" spans="1:14" ht="19.5" customHeight="1">
      <c r="A10" s="97" t="s">
        <v>230</v>
      </c>
      <c r="B10" s="97" t="s">
        <v>19</v>
      </c>
      <c r="C10" s="97" t="s">
        <v>190</v>
      </c>
      <c r="D10" s="152" t="s">
        <v>182</v>
      </c>
      <c r="E10" s="141">
        <v>2239.57</v>
      </c>
      <c r="F10" s="141">
        <v>777.85</v>
      </c>
      <c r="G10" s="141">
        <v>1325.86</v>
      </c>
      <c r="H10" s="141">
        <v>63.04</v>
      </c>
      <c r="I10" s="146">
        <v>1.13</v>
      </c>
      <c r="J10" s="140">
        <v>0</v>
      </c>
      <c r="K10" s="146">
        <v>0</v>
      </c>
      <c r="L10" s="142">
        <v>42.02</v>
      </c>
      <c r="M10" s="142">
        <v>29.67</v>
      </c>
      <c r="N10" s="22"/>
    </row>
    <row r="11" spans="1:14" ht="19.5" customHeight="1">
      <c r="A11" s="97" t="s">
        <v>230</v>
      </c>
      <c r="B11" s="97" t="s">
        <v>19</v>
      </c>
      <c r="C11" s="97" t="s">
        <v>134</v>
      </c>
      <c r="D11" s="152" t="s">
        <v>25</v>
      </c>
      <c r="E11" s="141">
        <v>96.75</v>
      </c>
      <c r="F11" s="141">
        <v>37.22</v>
      </c>
      <c r="G11" s="141">
        <v>55.29</v>
      </c>
      <c r="H11" s="141">
        <v>3.08</v>
      </c>
      <c r="I11" s="146">
        <v>0</v>
      </c>
      <c r="J11" s="140">
        <v>0</v>
      </c>
      <c r="K11" s="146">
        <v>0</v>
      </c>
      <c r="L11" s="142">
        <v>0</v>
      </c>
      <c r="M11" s="142">
        <v>1.16</v>
      </c>
      <c r="N11" s="22"/>
    </row>
    <row r="12" spans="1:14" ht="19.5" customHeight="1">
      <c r="A12" s="97"/>
      <c r="B12" s="97"/>
      <c r="C12" s="97"/>
      <c r="D12" s="152" t="s">
        <v>44</v>
      </c>
      <c r="E12" s="141">
        <v>272.25</v>
      </c>
      <c r="F12" s="141">
        <v>0</v>
      </c>
      <c r="G12" s="141">
        <v>0</v>
      </c>
      <c r="H12" s="141">
        <v>0</v>
      </c>
      <c r="I12" s="146">
        <v>272.25</v>
      </c>
      <c r="J12" s="140">
        <v>0</v>
      </c>
      <c r="K12" s="146">
        <v>0</v>
      </c>
      <c r="L12" s="142">
        <v>0</v>
      </c>
      <c r="M12" s="142">
        <v>0</v>
      </c>
      <c r="N12" s="22"/>
    </row>
    <row r="13" spans="1:14" ht="19.5" customHeight="1">
      <c r="A13" s="97"/>
      <c r="B13" s="97"/>
      <c r="C13" s="97"/>
      <c r="D13" s="152" t="s">
        <v>116</v>
      </c>
      <c r="E13" s="141">
        <v>272.25</v>
      </c>
      <c r="F13" s="141">
        <v>0</v>
      </c>
      <c r="G13" s="141">
        <v>0</v>
      </c>
      <c r="H13" s="141">
        <v>0</v>
      </c>
      <c r="I13" s="146">
        <v>272.25</v>
      </c>
      <c r="J13" s="140">
        <v>0</v>
      </c>
      <c r="K13" s="146">
        <v>0</v>
      </c>
      <c r="L13" s="142">
        <v>0</v>
      </c>
      <c r="M13" s="142">
        <v>0</v>
      </c>
      <c r="N13" s="22"/>
    </row>
    <row r="14" spans="1:14" ht="19.5" customHeight="1">
      <c r="A14" s="97" t="s">
        <v>115</v>
      </c>
      <c r="B14" s="97" t="s">
        <v>187</v>
      </c>
      <c r="C14" s="97" t="s">
        <v>190</v>
      </c>
      <c r="D14" s="152" t="s">
        <v>49</v>
      </c>
      <c r="E14" s="141">
        <v>236.13</v>
      </c>
      <c r="F14" s="141">
        <v>0</v>
      </c>
      <c r="G14" s="141">
        <v>0</v>
      </c>
      <c r="H14" s="141">
        <v>0</v>
      </c>
      <c r="I14" s="146">
        <v>236.13</v>
      </c>
      <c r="J14" s="140">
        <v>0</v>
      </c>
      <c r="K14" s="146">
        <v>0</v>
      </c>
      <c r="L14" s="142">
        <v>0</v>
      </c>
      <c r="M14" s="142">
        <v>0</v>
      </c>
      <c r="N14" s="22"/>
    </row>
    <row r="15" spans="1:14" ht="19.5" customHeight="1">
      <c r="A15" s="97" t="s">
        <v>115</v>
      </c>
      <c r="B15" s="97" t="s">
        <v>187</v>
      </c>
      <c r="C15" s="97" t="s">
        <v>72</v>
      </c>
      <c r="D15" s="152" t="s">
        <v>192</v>
      </c>
      <c r="E15" s="141">
        <v>36.12</v>
      </c>
      <c r="F15" s="141">
        <v>0</v>
      </c>
      <c r="G15" s="141">
        <v>0</v>
      </c>
      <c r="H15" s="141">
        <v>0</v>
      </c>
      <c r="I15" s="146">
        <v>36.12</v>
      </c>
      <c r="J15" s="140">
        <v>0</v>
      </c>
      <c r="K15" s="146">
        <v>0</v>
      </c>
      <c r="L15" s="142">
        <v>0</v>
      </c>
      <c r="M15" s="142">
        <v>0</v>
      </c>
      <c r="N15" s="22"/>
    </row>
    <row r="16" spans="1:14" ht="19.5" customHeight="1">
      <c r="A16" s="18"/>
      <c r="B16" s="18"/>
      <c r="C16" s="18"/>
      <c r="D16" s="64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4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1"/>
      <c r="B22" s="51"/>
      <c r="C22" s="51"/>
      <c r="D22" s="51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0"/>
      <c r="B23" s="50"/>
      <c r="C23" s="50"/>
      <c r="D23" s="50"/>
      <c r="E23" s="50"/>
      <c r="F23" s="19"/>
      <c r="G23" s="19"/>
      <c r="H23" s="50"/>
      <c r="I23" s="19"/>
      <c r="J23" s="19"/>
      <c r="K23" s="19"/>
      <c r="L23" s="50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0"/>
      <c r="I24" s="19"/>
      <c r="J24" s="19"/>
      <c r="K24" s="19"/>
      <c r="L24" s="50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0"/>
      <c r="I25" s="19"/>
      <c r="J25" s="19"/>
      <c r="K25" s="19"/>
      <c r="L25" s="50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0"/>
      <c r="I26" s="19"/>
      <c r="J26" s="19"/>
      <c r="K26" s="19"/>
      <c r="L26" s="50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0"/>
      <c r="I28" s="19"/>
      <c r="J28" s="19"/>
      <c r="K28" s="19"/>
      <c r="L28" s="50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0"/>
      <c r="I29" s="19"/>
      <c r="J29" s="19"/>
      <c r="K29" s="19"/>
      <c r="L29" s="50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196</v>
      </c>
      <c r="Z1" s="2"/>
    </row>
    <row r="2" spans="1:26" ht="25.5" customHeight="1">
      <c r="A2" s="132" t="s">
        <v>181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2"/>
    </row>
    <row r="3" spans="1:26" ht="19.5" customHeight="1">
      <c r="A3" s="86" t="s">
        <v>238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130</v>
      </c>
      <c r="Z3" s="2"/>
    </row>
    <row r="4" spans="1:26" ht="19.5" customHeight="1">
      <c r="A4" s="106" t="s">
        <v>64</v>
      </c>
      <c r="B4" s="106"/>
      <c r="C4" s="106"/>
      <c r="D4" s="128"/>
      <c r="E4" s="161" t="s">
        <v>60</v>
      </c>
      <c r="F4" s="161" t="s">
        <v>204</v>
      </c>
      <c r="G4" s="161" t="s">
        <v>81</v>
      </c>
      <c r="H4" s="161" t="s">
        <v>73</v>
      </c>
      <c r="I4" s="161" t="s">
        <v>133</v>
      </c>
      <c r="J4" s="161" t="s">
        <v>231</v>
      </c>
      <c r="K4" s="161" t="s">
        <v>175</v>
      </c>
      <c r="L4" s="161" t="s">
        <v>102</v>
      </c>
      <c r="M4" s="161" t="s">
        <v>36</v>
      </c>
      <c r="N4" s="161" t="s">
        <v>87</v>
      </c>
      <c r="O4" s="161" t="s">
        <v>100</v>
      </c>
      <c r="P4" s="161" t="s">
        <v>71</v>
      </c>
      <c r="Q4" s="161" t="s">
        <v>180</v>
      </c>
      <c r="R4" s="161" t="s">
        <v>148</v>
      </c>
      <c r="S4" s="161" t="s">
        <v>221</v>
      </c>
      <c r="T4" s="161" t="s">
        <v>150</v>
      </c>
      <c r="U4" s="161" t="s">
        <v>170</v>
      </c>
      <c r="V4" s="161" t="s">
        <v>68</v>
      </c>
      <c r="W4" s="161" t="s">
        <v>164</v>
      </c>
      <c r="X4" s="161" t="s">
        <v>236</v>
      </c>
      <c r="Y4" s="156" t="s">
        <v>189</v>
      </c>
      <c r="Z4" s="2"/>
    </row>
    <row r="5" spans="1:26" ht="19.5" customHeight="1">
      <c r="A5" s="112" t="s">
        <v>235</v>
      </c>
      <c r="B5" s="107"/>
      <c r="C5" s="126"/>
      <c r="D5" s="161" t="s">
        <v>76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56"/>
      <c r="Z5" s="2"/>
    </row>
    <row r="6" spans="1:26" ht="20.25" customHeight="1">
      <c r="A6" s="71" t="s">
        <v>108</v>
      </c>
      <c r="B6" s="68" t="s">
        <v>174</v>
      </c>
      <c r="C6" s="127" t="s">
        <v>171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3"/>
      <c r="P6" s="161"/>
      <c r="Q6" s="161"/>
      <c r="R6" s="161"/>
      <c r="S6" s="161"/>
      <c r="T6" s="161"/>
      <c r="U6" s="161"/>
      <c r="V6" s="161"/>
      <c r="W6" s="163"/>
      <c r="X6" s="163"/>
      <c r="Y6" s="156"/>
      <c r="Z6" s="2"/>
    </row>
    <row r="7" spans="1:26" ht="19.5" customHeight="1">
      <c r="A7" s="97"/>
      <c r="B7" s="97"/>
      <c r="C7" s="97"/>
      <c r="D7" s="152" t="s">
        <v>60</v>
      </c>
      <c r="E7" s="141">
        <v>799.33</v>
      </c>
      <c r="F7" s="141">
        <v>122.82</v>
      </c>
      <c r="G7" s="141">
        <v>22.5</v>
      </c>
      <c r="H7" s="141">
        <v>0.5</v>
      </c>
      <c r="I7" s="141">
        <v>1.5</v>
      </c>
      <c r="J7" s="141">
        <v>10.7</v>
      </c>
      <c r="K7" s="141">
        <v>47.5</v>
      </c>
      <c r="L7" s="141">
        <v>93</v>
      </c>
      <c r="M7" s="141">
        <v>12.6</v>
      </c>
      <c r="N7" s="141">
        <v>64.7</v>
      </c>
      <c r="O7" s="138">
        <v>32</v>
      </c>
      <c r="P7" s="140">
        <v>20.5</v>
      </c>
      <c r="Q7" s="141">
        <v>60</v>
      </c>
      <c r="R7" s="141">
        <v>29.5</v>
      </c>
      <c r="S7" s="141">
        <v>9.5</v>
      </c>
      <c r="T7" s="141">
        <v>19.09</v>
      </c>
      <c r="U7" s="141">
        <v>48.67</v>
      </c>
      <c r="V7" s="141">
        <v>24.44</v>
      </c>
      <c r="W7" s="138">
        <v>90</v>
      </c>
      <c r="X7" s="150">
        <v>0</v>
      </c>
      <c r="Y7" s="142">
        <v>89.81</v>
      </c>
      <c r="Z7" s="70"/>
    </row>
    <row r="8" spans="1:26" ht="19.5" customHeight="1">
      <c r="A8" s="97"/>
      <c r="B8" s="97"/>
      <c r="C8" s="97"/>
      <c r="D8" s="152" t="s">
        <v>47</v>
      </c>
      <c r="E8" s="141">
        <v>794.83</v>
      </c>
      <c r="F8" s="141">
        <v>122.82</v>
      </c>
      <c r="G8" s="141">
        <v>22.5</v>
      </c>
      <c r="H8" s="141">
        <v>0.5</v>
      </c>
      <c r="I8" s="141">
        <v>1.5</v>
      </c>
      <c r="J8" s="141">
        <v>10.7</v>
      </c>
      <c r="K8" s="141">
        <v>47.5</v>
      </c>
      <c r="L8" s="141">
        <v>93</v>
      </c>
      <c r="M8" s="141">
        <v>12.6</v>
      </c>
      <c r="N8" s="141">
        <v>64.7</v>
      </c>
      <c r="O8" s="138">
        <v>32</v>
      </c>
      <c r="P8" s="140">
        <v>20.5</v>
      </c>
      <c r="Q8" s="141">
        <v>60</v>
      </c>
      <c r="R8" s="141">
        <v>29.5</v>
      </c>
      <c r="S8" s="141">
        <v>9.5</v>
      </c>
      <c r="T8" s="141">
        <v>19.09</v>
      </c>
      <c r="U8" s="141">
        <v>48.67</v>
      </c>
      <c r="V8" s="141">
        <v>24.44</v>
      </c>
      <c r="W8" s="138">
        <v>90</v>
      </c>
      <c r="X8" s="150">
        <v>0</v>
      </c>
      <c r="Y8" s="142">
        <v>85.31</v>
      </c>
      <c r="Z8" s="2"/>
    </row>
    <row r="9" spans="1:26" ht="19.5" customHeight="1">
      <c r="A9" s="97"/>
      <c r="B9" s="97"/>
      <c r="C9" s="97"/>
      <c r="D9" s="152" t="s">
        <v>225</v>
      </c>
      <c r="E9" s="141">
        <v>794.83</v>
      </c>
      <c r="F9" s="141">
        <v>122.82</v>
      </c>
      <c r="G9" s="141">
        <v>22.5</v>
      </c>
      <c r="H9" s="141">
        <v>0.5</v>
      </c>
      <c r="I9" s="141">
        <v>1.5</v>
      </c>
      <c r="J9" s="141">
        <v>10.7</v>
      </c>
      <c r="K9" s="141">
        <v>47.5</v>
      </c>
      <c r="L9" s="141">
        <v>93</v>
      </c>
      <c r="M9" s="141">
        <v>12.6</v>
      </c>
      <c r="N9" s="141">
        <v>64.7</v>
      </c>
      <c r="O9" s="138">
        <v>32</v>
      </c>
      <c r="P9" s="140">
        <v>20.5</v>
      </c>
      <c r="Q9" s="141">
        <v>60</v>
      </c>
      <c r="R9" s="141">
        <v>29.5</v>
      </c>
      <c r="S9" s="141">
        <v>9.5</v>
      </c>
      <c r="T9" s="141">
        <v>19.09</v>
      </c>
      <c r="U9" s="141">
        <v>48.67</v>
      </c>
      <c r="V9" s="141">
        <v>24.44</v>
      </c>
      <c r="W9" s="138">
        <v>90</v>
      </c>
      <c r="X9" s="150">
        <v>0</v>
      </c>
      <c r="Y9" s="142">
        <v>85.31</v>
      </c>
      <c r="Z9" s="26"/>
    </row>
    <row r="10" spans="1:26" ht="19.5" customHeight="1">
      <c r="A10" s="97" t="s">
        <v>230</v>
      </c>
      <c r="B10" s="97" t="s">
        <v>19</v>
      </c>
      <c r="C10" s="97" t="s">
        <v>190</v>
      </c>
      <c r="D10" s="152" t="s">
        <v>182</v>
      </c>
      <c r="E10" s="141">
        <v>761.23</v>
      </c>
      <c r="F10" s="141">
        <v>119.82</v>
      </c>
      <c r="G10" s="141">
        <v>19.5</v>
      </c>
      <c r="H10" s="141">
        <v>0.5</v>
      </c>
      <c r="I10" s="141">
        <v>1.5</v>
      </c>
      <c r="J10" s="141">
        <v>9.7</v>
      </c>
      <c r="K10" s="141">
        <v>43.5</v>
      </c>
      <c r="L10" s="141">
        <v>88</v>
      </c>
      <c r="M10" s="141">
        <v>6.6</v>
      </c>
      <c r="N10" s="141">
        <v>61.7</v>
      </c>
      <c r="O10" s="138">
        <v>30</v>
      </c>
      <c r="P10" s="140">
        <v>20.5</v>
      </c>
      <c r="Q10" s="141">
        <v>60</v>
      </c>
      <c r="R10" s="141">
        <v>29.5</v>
      </c>
      <c r="S10" s="141">
        <v>9.5</v>
      </c>
      <c r="T10" s="141">
        <v>19.09</v>
      </c>
      <c r="U10" s="141">
        <v>46.72</v>
      </c>
      <c r="V10" s="141">
        <v>23.33</v>
      </c>
      <c r="W10" s="138">
        <v>90</v>
      </c>
      <c r="X10" s="150">
        <v>0</v>
      </c>
      <c r="Y10" s="142">
        <v>81.77</v>
      </c>
      <c r="Z10" s="26"/>
    </row>
    <row r="11" spans="1:26" ht="19.5" customHeight="1">
      <c r="A11" s="97" t="s">
        <v>230</v>
      </c>
      <c r="B11" s="97" t="s">
        <v>19</v>
      </c>
      <c r="C11" s="97" t="s">
        <v>134</v>
      </c>
      <c r="D11" s="152" t="s">
        <v>25</v>
      </c>
      <c r="E11" s="141">
        <v>33.6</v>
      </c>
      <c r="F11" s="141">
        <v>3</v>
      </c>
      <c r="G11" s="141">
        <v>3</v>
      </c>
      <c r="H11" s="141">
        <v>0</v>
      </c>
      <c r="I11" s="141">
        <v>0</v>
      </c>
      <c r="J11" s="141">
        <v>1</v>
      </c>
      <c r="K11" s="141">
        <v>4</v>
      </c>
      <c r="L11" s="141">
        <v>5</v>
      </c>
      <c r="M11" s="141">
        <v>6</v>
      </c>
      <c r="N11" s="141">
        <v>3</v>
      </c>
      <c r="O11" s="138">
        <v>2</v>
      </c>
      <c r="P11" s="140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1.95</v>
      </c>
      <c r="V11" s="141">
        <v>1.11</v>
      </c>
      <c r="W11" s="138">
        <v>0</v>
      </c>
      <c r="X11" s="150">
        <v>0</v>
      </c>
      <c r="Y11" s="142">
        <v>3.54</v>
      </c>
      <c r="Z11" s="26"/>
    </row>
    <row r="12" spans="1:26" ht="19.5" customHeight="1">
      <c r="A12" s="97"/>
      <c r="B12" s="97"/>
      <c r="C12" s="97"/>
      <c r="D12" s="152" t="s">
        <v>172</v>
      </c>
      <c r="E12" s="141">
        <v>4.5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38">
        <v>0</v>
      </c>
      <c r="P12" s="140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38">
        <v>0</v>
      </c>
      <c r="X12" s="150">
        <v>0</v>
      </c>
      <c r="Y12" s="142">
        <v>4.5</v>
      </c>
      <c r="Z12" s="26"/>
    </row>
    <row r="13" spans="1:26" ht="19.5" customHeight="1">
      <c r="A13" s="97"/>
      <c r="B13" s="97"/>
      <c r="C13" s="97"/>
      <c r="D13" s="152" t="s">
        <v>149</v>
      </c>
      <c r="E13" s="141">
        <v>4.5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38">
        <v>0</v>
      </c>
      <c r="P13" s="140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38">
        <v>0</v>
      </c>
      <c r="X13" s="150">
        <v>0</v>
      </c>
      <c r="Y13" s="142">
        <v>4.5</v>
      </c>
      <c r="Z13" s="26"/>
    </row>
    <row r="14" spans="1:26" ht="19.5" customHeight="1">
      <c r="A14" s="97" t="s">
        <v>62</v>
      </c>
      <c r="B14" s="97" t="s">
        <v>187</v>
      </c>
      <c r="C14" s="97" t="s">
        <v>1</v>
      </c>
      <c r="D14" s="152" t="s">
        <v>96</v>
      </c>
      <c r="E14" s="141">
        <v>4.5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38">
        <v>0</v>
      </c>
      <c r="P14" s="140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38">
        <v>0</v>
      </c>
      <c r="X14" s="150">
        <v>0</v>
      </c>
      <c r="Y14" s="142">
        <v>4.5</v>
      </c>
      <c r="Z14" s="26"/>
    </row>
    <row r="15" spans="1:26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7"/>
      <c r="X15" s="3"/>
      <c r="Y15" s="17"/>
      <c r="Z15" s="26"/>
    </row>
    <row r="16" spans="1:26" ht="19.5" customHeight="1">
      <c r="A16" s="24"/>
      <c r="B16" s="24"/>
      <c r="C16" s="24"/>
      <c r="D16" s="5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7"/>
      <c r="W16" s="3"/>
      <c r="X16" s="3"/>
      <c r="Y16" s="17"/>
      <c r="Z16" s="26"/>
    </row>
    <row r="17" spans="1:26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3"/>
      <c r="Y17" s="17"/>
      <c r="Z17" s="26"/>
    </row>
    <row r="18" spans="1:26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6"/>
    </row>
    <row r="19" spans="1:26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6"/>
    </row>
    <row r="20" spans="1:26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6"/>
    </row>
    <row r="21" spans="1:26" ht="19.5" customHeight="1">
      <c r="A21" s="26"/>
      <c r="B21" s="26"/>
      <c r="C21" s="26"/>
      <c r="D21" s="9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6"/>
    </row>
    <row r="22" spans="1:26" ht="19.5" customHeight="1">
      <c r="A22" s="26"/>
      <c r="B22" s="26"/>
      <c r="C22" s="26"/>
      <c r="D22" s="9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6"/>
    </row>
    <row r="23" spans="1:26" ht="19.5" customHeight="1">
      <c r="A23" s="26"/>
      <c r="B23" s="26"/>
      <c r="C23" s="26"/>
      <c r="D23" s="9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6"/>
    </row>
    <row r="24" spans="1:26" ht="19.5" customHeight="1">
      <c r="A24" s="26"/>
      <c r="B24" s="26"/>
      <c r="C24" s="26"/>
      <c r="D24" s="90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6"/>
    </row>
    <row r="25" spans="1:26" ht="19.5" customHeight="1">
      <c r="A25" s="26"/>
      <c r="B25" s="26"/>
      <c r="C25" s="26"/>
      <c r="D25" s="9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6"/>
    </row>
    <row r="26" spans="1:26" ht="19.5" customHeight="1">
      <c r="A26" s="26"/>
      <c r="B26" s="26"/>
      <c r="C26" s="26"/>
      <c r="D26" s="9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6"/>
    </row>
    <row r="27" spans="1:26" ht="19.5" customHeight="1">
      <c r="A27" s="26"/>
      <c r="B27" s="26"/>
      <c r="C27" s="26"/>
      <c r="D27" s="9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6"/>
    </row>
    <row r="28" spans="1:26" ht="19.5" customHeight="1">
      <c r="A28" s="26"/>
      <c r="B28" s="26"/>
      <c r="C28" s="26"/>
      <c r="D28" s="9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6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Y4:Y6"/>
    <mergeCell ref="P4:P6"/>
    <mergeCell ref="Q4:Q6"/>
    <mergeCell ref="R4:R6"/>
    <mergeCell ref="S4:S6"/>
    <mergeCell ref="D5:D6"/>
    <mergeCell ref="E4:E6"/>
    <mergeCell ref="F4:F6"/>
    <mergeCell ref="G4:G6"/>
    <mergeCell ref="H4:H6"/>
    <mergeCell ref="O4:O6"/>
    <mergeCell ref="K4:K6"/>
    <mergeCell ref="L4:L6"/>
    <mergeCell ref="I4:I6"/>
    <mergeCell ref="J4:J6"/>
    <mergeCell ref="T4:T6"/>
    <mergeCell ref="U4:U6"/>
    <mergeCell ref="X4:X6"/>
    <mergeCell ref="M4:M6"/>
    <mergeCell ref="N4:N6"/>
    <mergeCell ref="W4:W6"/>
    <mergeCell ref="V4:V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13</v>
      </c>
      <c r="T1" s="2"/>
    </row>
    <row r="2" spans="1:20" ht="25.5" customHeight="1">
      <c r="A2" s="84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"/>
    </row>
    <row r="3" spans="1:20" ht="19.5" customHeight="1">
      <c r="A3" s="86" t="s">
        <v>238</v>
      </c>
      <c r="B3" s="86"/>
      <c r="C3" s="86"/>
      <c r="D3" s="8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130</v>
      </c>
      <c r="T3" s="2"/>
    </row>
    <row r="4" spans="1:20" ht="19.5" customHeight="1">
      <c r="A4" s="122" t="s">
        <v>64</v>
      </c>
      <c r="B4" s="122"/>
      <c r="C4" s="122"/>
      <c r="D4" s="130"/>
      <c r="E4" s="161" t="s">
        <v>60</v>
      </c>
      <c r="F4" s="158" t="s">
        <v>15</v>
      </c>
      <c r="G4" s="158" t="s">
        <v>234</v>
      </c>
      <c r="H4" s="161" t="s">
        <v>178</v>
      </c>
      <c r="I4" s="161" t="s">
        <v>163</v>
      </c>
      <c r="J4" s="161" t="s">
        <v>5</v>
      </c>
      <c r="K4" s="161" t="s">
        <v>53</v>
      </c>
      <c r="L4" s="161" t="s">
        <v>217</v>
      </c>
      <c r="M4" s="161" t="s">
        <v>16</v>
      </c>
      <c r="N4" s="161" t="s">
        <v>169</v>
      </c>
      <c r="O4" s="161" t="s">
        <v>85</v>
      </c>
      <c r="P4" s="161" t="s">
        <v>21</v>
      </c>
      <c r="Q4" s="161" t="s">
        <v>92</v>
      </c>
      <c r="R4" s="161" t="s">
        <v>124</v>
      </c>
      <c r="S4" s="171" t="s">
        <v>141</v>
      </c>
      <c r="T4" s="2"/>
    </row>
    <row r="5" spans="1:20" ht="19.5" customHeight="1">
      <c r="A5" s="106" t="s">
        <v>235</v>
      </c>
      <c r="B5" s="105"/>
      <c r="C5" s="129"/>
      <c r="D5" s="161" t="s">
        <v>76</v>
      </c>
      <c r="E5" s="161"/>
      <c r="F5" s="158"/>
      <c r="G5" s="158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1"/>
      <c r="T5" s="2"/>
    </row>
    <row r="6" spans="1:20" ht="33.75" customHeight="1">
      <c r="A6" s="52" t="s">
        <v>108</v>
      </c>
      <c r="B6" s="52" t="s">
        <v>174</v>
      </c>
      <c r="C6" s="127" t="s">
        <v>171</v>
      </c>
      <c r="D6" s="161"/>
      <c r="E6" s="161"/>
      <c r="F6" s="158"/>
      <c r="G6" s="158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71"/>
      <c r="T6" s="2"/>
    </row>
    <row r="7" spans="1:20" ht="19.5" customHeight="1">
      <c r="A7" s="97"/>
      <c r="B7" s="97"/>
      <c r="C7" s="97"/>
      <c r="D7" s="152" t="s">
        <v>60</v>
      </c>
      <c r="E7" s="141">
        <v>463.74</v>
      </c>
      <c r="F7" s="141">
        <v>133.63</v>
      </c>
      <c r="G7" s="141">
        <v>7.64</v>
      </c>
      <c r="H7" s="141">
        <v>0</v>
      </c>
      <c r="I7" s="141">
        <v>0</v>
      </c>
      <c r="J7" s="146">
        <v>0</v>
      </c>
      <c r="K7" s="140">
        <v>0</v>
      </c>
      <c r="L7" s="141">
        <v>0</v>
      </c>
      <c r="M7" s="141">
        <v>0</v>
      </c>
      <c r="N7" s="141">
        <v>0.37</v>
      </c>
      <c r="O7" s="141">
        <v>0</v>
      </c>
      <c r="P7" s="141">
        <v>298.38</v>
      </c>
      <c r="Q7" s="141">
        <v>0</v>
      </c>
      <c r="R7" s="146">
        <v>18</v>
      </c>
      <c r="S7" s="142">
        <v>5.72</v>
      </c>
      <c r="T7" s="70"/>
    </row>
    <row r="8" spans="1:20" ht="19.5" customHeight="1">
      <c r="A8" s="97"/>
      <c r="B8" s="97"/>
      <c r="C8" s="97"/>
      <c r="D8" s="152" t="s">
        <v>47</v>
      </c>
      <c r="E8" s="141">
        <v>0.37</v>
      </c>
      <c r="F8" s="141">
        <v>0</v>
      </c>
      <c r="G8" s="141">
        <v>0</v>
      </c>
      <c r="H8" s="141">
        <v>0</v>
      </c>
      <c r="I8" s="141">
        <v>0</v>
      </c>
      <c r="J8" s="146">
        <v>0</v>
      </c>
      <c r="K8" s="140">
        <v>0</v>
      </c>
      <c r="L8" s="141">
        <v>0</v>
      </c>
      <c r="M8" s="141">
        <v>0</v>
      </c>
      <c r="N8" s="141">
        <v>0.37</v>
      </c>
      <c r="O8" s="141">
        <v>0</v>
      </c>
      <c r="P8" s="141">
        <v>0</v>
      </c>
      <c r="Q8" s="141">
        <v>0</v>
      </c>
      <c r="R8" s="146">
        <v>0</v>
      </c>
      <c r="S8" s="142">
        <v>0</v>
      </c>
      <c r="T8" s="2"/>
    </row>
    <row r="9" spans="1:20" ht="19.5" customHeight="1">
      <c r="A9" s="97"/>
      <c r="B9" s="97"/>
      <c r="C9" s="97"/>
      <c r="D9" s="152" t="s">
        <v>225</v>
      </c>
      <c r="E9" s="141">
        <v>0.37</v>
      </c>
      <c r="F9" s="141">
        <v>0</v>
      </c>
      <c r="G9" s="141">
        <v>0</v>
      </c>
      <c r="H9" s="141">
        <v>0</v>
      </c>
      <c r="I9" s="141">
        <v>0</v>
      </c>
      <c r="J9" s="146">
        <v>0</v>
      </c>
      <c r="K9" s="140">
        <v>0</v>
      </c>
      <c r="L9" s="141">
        <v>0</v>
      </c>
      <c r="M9" s="141">
        <v>0</v>
      </c>
      <c r="N9" s="141">
        <v>0.37</v>
      </c>
      <c r="O9" s="141">
        <v>0</v>
      </c>
      <c r="P9" s="141">
        <v>0</v>
      </c>
      <c r="Q9" s="141">
        <v>0</v>
      </c>
      <c r="R9" s="146">
        <v>0</v>
      </c>
      <c r="S9" s="142">
        <v>0</v>
      </c>
      <c r="T9" s="26"/>
    </row>
    <row r="10" spans="1:20" ht="19.5" customHeight="1">
      <c r="A10" s="97" t="s">
        <v>230</v>
      </c>
      <c r="B10" s="97" t="s">
        <v>19</v>
      </c>
      <c r="C10" s="97" t="s">
        <v>190</v>
      </c>
      <c r="D10" s="152" t="s">
        <v>182</v>
      </c>
      <c r="E10" s="141">
        <v>0.37</v>
      </c>
      <c r="F10" s="141">
        <v>0</v>
      </c>
      <c r="G10" s="141">
        <v>0</v>
      </c>
      <c r="H10" s="141">
        <v>0</v>
      </c>
      <c r="I10" s="141">
        <v>0</v>
      </c>
      <c r="J10" s="146">
        <v>0</v>
      </c>
      <c r="K10" s="140">
        <v>0</v>
      </c>
      <c r="L10" s="141">
        <v>0</v>
      </c>
      <c r="M10" s="141">
        <v>0</v>
      </c>
      <c r="N10" s="141">
        <v>0.37</v>
      </c>
      <c r="O10" s="141">
        <v>0</v>
      </c>
      <c r="P10" s="141">
        <v>0</v>
      </c>
      <c r="Q10" s="141">
        <v>0</v>
      </c>
      <c r="R10" s="146">
        <v>0</v>
      </c>
      <c r="S10" s="142">
        <v>0</v>
      </c>
      <c r="T10" s="26"/>
    </row>
    <row r="11" spans="1:20" ht="19.5" customHeight="1">
      <c r="A11" s="97"/>
      <c r="B11" s="97"/>
      <c r="C11" s="97"/>
      <c r="D11" s="152" t="s">
        <v>172</v>
      </c>
      <c r="E11" s="141">
        <v>146.99</v>
      </c>
      <c r="F11" s="141">
        <v>133.63</v>
      </c>
      <c r="G11" s="141">
        <v>7.64</v>
      </c>
      <c r="H11" s="141">
        <v>0</v>
      </c>
      <c r="I11" s="141">
        <v>0</v>
      </c>
      <c r="J11" s="146">
        <v>0</v>
      </c>
      <c r="K11" s="140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6">
        <v>0</v>
      </c>
      <c r="S11" s="142">
        <v>5.72</v>
      </c>
      <c r="T11" s="26"/>
    </row>
    <row r="12" spans="1:20" ht="19.5" customHeight="1">
      <c r="A12" s="97"/>
      <c r="B12" s="97"/>
      <c r="C12" s="97"/>
      <c r="D12" s="152" t="s">
        <v>149</v>
      </c>
      <c r="E12" s="141">
        <v>146.99</v>
      </c>
      <c r="F12" s="141">
        <v>133.63</v>
      </c>
      <c r="G12" s="141">
        <v>7.64</v>
      </c>
      <c r="H12" s="141">
        <v>0</v>
      </c>
      <c r="I12" s="141">
        <v>0</v>
      </c>
      <c r="J12" s="146">
        <v>0</v>
      </c>
      <c r="K12" s="140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6">
        <v>0</v>
      </c>
      <c r="S12" s="142">
        <v>5.72</v>
      </c>
      <c r="T12" s="26"/>
    </row>
    <row r="13" spans="1:20" ht="19.5" customHeight="1">
      <c r="A13" s="97" t="s">
        <v>62</v>
      </c>
      <c r="B13" s="97" t="s">
        <v>187</v>
      </c>
      <c r="C13" s="97" t="s">
        <v>1</v>
      </c>
      <c r="D13" s="152" t="s">
        <v>96</v>
      </c>
      <c r="E13" s="141">
        <v>146.99</v>
      </c>
      <c r="F13" s="141">
        <v>133.63</v>
      </c>
      <c r="G13" s="141">
        <v>7.64</v>
      </c>
      <c r="H13" s="141">
        <v>0</v>
      </c>
      <c r="I13" s="141">
        <v>0</v>
      </c>
      <c r="J13" s="146">
        <v>0</v>
      </c>
      <c r="K13" s="140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6">
        <v>0</v>
      </c>
      <c r="S13" s="142">
        <v>5.72</v>
      </c>
      <c r="T13" s="26"/>
    </row>
    <row r="14" spans="1:20" ht="19.5" customHeight="1">
      <c r="A14" s="97"/>
      <c r="B14" s="97"/>
      <c r="C14" s="97"/>
      <c r="D14" s="152" t="s">
        <v>205</v>
      </c>
      <c r="E14" s="141">
        <v>316.38</v>
      </c>
      <c r="F14" s="141">
        <v>0</v>
      </c>
      <c r="G14" s="141">
        <v>0</v>
      </c>
      <c r="H14" s="141">
        <v>0</v>
      </c>
      <c r="I14" s="141">
        <v>0</v>
      </c>
      <c r="J14" s="146">
        <v>0</v>
      </c>
      <c r="K14" s="140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298.38</v>
      </c>
      <c r="Q14" s="141">
        <v>0</v>
      </c>
      <c r="R14" s="146">
        <v>18</v>
      </c>
      <c r="S14" s="142">
        <v>0</v>
      </c>
      <c r="T14" s="26"/>
    </row>
    <row r="15" spans="1:20" ht="19.5" customHeight="1">
      <c r="A15" s="97"/>
      <c r="B15" s="97"/>
      <c r="C15" s="97"/>
      <c r="D15" s="152" t="s">
        <v>45</v>
      </c>
      <c r="E15" s="141">
        <v>316.38</v>
      </c>
      <c r="F15" s="141">
        <v>0</v>
      </c>
      <c r="G15" s="141">
        <v>0</v>
      </c>
      <c r="H15" s="141">
        <v>0</v>
      </c>
      <c r="I15" s="141">
        <v>0</v>
      </c>
      <c r="J15" s="146">
        <v>0</v>
      </c>
      <c r="K15" s="140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298.38</v>
      </c>
      <c r="Q15" s="141">
        <v>0</v>
      </c>
      <c r="R15" s="146">
        <v>18</v>
      </c>
      <c r="S15" s="142">
        <v>0</v>
      </c>
      <c r="T15" s="26"/>
    </row>
    <row r="16" spans="1:20" ht="19.5" customHeight="1">
      <c r="A16" s="97" t="s">
        <v>98</v>
      </c>
      <c r="B16" s="97" t="s">
        <v>134</v>
      </c>
      <c r="C16" s="97" t="s">
        <v>190</v>
      </c>
      <c r="D16" s="152" t="s">
        <v>237</v>
      </c>
      <c r="E16" s="141">
        <v>298.38</v>
      </c>
      <c r="F16" s="141">
        <v>0</v>
      </c>
      <c r="G16" s="141">
        <v>0</v>
      </c>
      <c r="H16" s="141">
        <v>0</v>
      </c>
      <c r="I16" s="141">
        <v>0</v>
      </c>
      <c r="J16" s="146">
        <v>0</v>
      </c>
      <c r="K16" s="140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298.38</v>
      </c>
      <c r="Q16" s="141">
        <v>0</v>
      </c>
      <c r="R16" s="146">
        <v>0</v>
      </c>
      <c r="S16" s="142">
        <v>0</v>
      </c>
      <c r="T16" s="26"/>
    </row>
    <row r="17" spans="1:20" ht="19.5" customHeight="1">
      <c r="A17" s="97" t="s">
        <v>98</v>
      </c>
      <c r="B17" s="97" t="s">
        <v>134</v>
      </c>
      <c r="C17" s="97" t="s">
        <v>72</v>
      </c>
      <c r="D17" s="152" t="s">
        <v>28</v>
      </c>
      <c r="E17" s="141">
        <v>18</v>
      </c>
      <c r="F17" s="141">
        <v>0</v>
      </c>
      <c r="G17" s="141">
        <v>0</v>
      </c>
      <c r="H17" s="141">
        <v>0</v>
      </c>
      <c r="I17" s="141">
        <v>0</v>
      </c>
      <c r="J17" s="146">
        <v>0</v>
      </c>
      <c r="K17" s="140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6">
        <v>18</v>
      </c>
      <c r="S17" s="142">
        <v>0</v>
      </c>
      <c r="T17" s="26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6"/>
      <c r="T18" s="26"/>
    </row>
    <row r="19" spans="1:20" ht="19.5" customHeight="1">
      <c r="A19" s="18"/>
      <c r="B19" s="18"/>
      <c r="C19" s="18"/>
      <c r="D19" s="29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6"/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90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90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90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90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90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90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90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90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90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90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15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9.33203125" style="0" customWidth="1"/>
    <col min="2" max="2" width="19.16015625" style="0" customWidth="1"/>
    <col min="3" max="3" width="19.66015625" style="0" customWidth="1"/>
    <col min="4" max="4" width="34.16015625" style="0" customWidth="1"/>
    <col min="5" max="5" width="92.33203125" style="0" customWidth="1"/>
    <col min="6" max="6" width="38.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79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4" t="s">
        <v>80</v>
      </c>
      <c r="B2" s="121"/>
      <c r="C2" s="121"/>
      <c r="D2" s="121"/>
      <c r="E2" s="121"/>
      <c r="F2" s="1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6" t="s">
        <v>239</v>
      </c>
      <c r="B3" s="86"/>
      <c r="C3" s="86"/>
      <c r="D3" s="86"/>
      <c r="E3" s="86"/>
      <c r="F3" s="32" t="s">
        <v>130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6" t="s">
        <v>64</v>
      </c>
      <c r="B4" s="106"/>
      <c r="C4" s="106"/>
      <c r="D4" s="125"/>
      <c r="E4" s="128"/>
      <c r="F4" s="160" t="s">
        <v>207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1" t="s">
        <v>235</v>
      </c>
      <c r="B5" s="107"/>
      <c r="C5" s="126"/>
      <c r="D5" s="172" t="s">
        <v>114</v>
      </c>
      <c r="E5" s="161" t="s">
        <v>50</v>
      </c>
      <c r="F5" s="16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108</v>
      </c>
      <c r="B6" s="52" t="s">
        <v>174</v>
      </c>
      <c r="C6" s="127" t="s">
        <v>171</v>
      </c>
      <c r="D6" s="172"/>
      <c r="E6" s="161"/>
      <c r="F6" s="17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4"/>
      <c r="B7" s="144"/>
      <c r="C7" s="144"/>
      <c r="D7" s="152"/>
      <c r="E7" s="152" t="s">
        <v>60</v>
      </c>
      <c r="F7" s="138">
        <v>6853.320000000002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4"/>
      <c r="B8" s="144"/>
      <c r="C8" s="144"/>
      <c r="D8" s="152"/>
      <c r="E8" s="152" t="s">
        <v>93</v>
      </c>
      <c r="F8" s="138">
        <v>3412.77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4"/>
      <c r="B9" s="144"/>
      <c r="C9" s="144"/>
      <c r="D9" s="152" t="s">
        <v>198</v>
      </c>
      <c r="E9" s="152" t="s">
        <v>88</v>
      </c>
      <c r="F9" s="138">
        <v>3412.77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144"/>
      <c r="B10" s="144"/>
      <c r="C10" s="144"/>
      <c r="D10" s="152"/>
      <c r="E10" s="152" t="s">
        <v>25</v>
      </c>
      <c r="F10" s="138">
        <v>284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144" t="s">
        <v>230</v>
      </c>
      <c r="B11" s="144" t="s">
        <v>19</v>
      </c>
      <c r="C11" s="144" t="s">
        <v>134</v>
      </c>
      <c r="D11" s="152" t="s">
        <v>158</v>
      </c>
      <c r="E11" s="152" t="s">
        <v>90</v>
      </c>
      <c r="F11" s="138">
        <v>30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144" t="s">
        <v>230</v>
      </c>
      <c r="B12" s="144" t="s">
        <v>19</v>
      </c>
      <c r="C12" s="144" t="s">
        <v>134</v>
      </c>
      <c r="D12" s="152" t="s">
        <v>158</v>
      </c>
      <c r="E12" s="152" t="s">
        <v>31</v>
      </c>
      <c r="F12" s="138">
        <v>13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144" t="s">
        <v>230</v>
      </c>
      <c r="B13" s="144" t="s">
        <v>19</v>
      </c>
      <c r="C13" s="144" t="s">
        <v>134</v>
      </c>
      <c r="D13" s="152" t="s">
        <v>158</v>
      </c>
      <c r="E13" s="152" t="s">
        <v>229</v>
      </c>
      <c r="F13" s="138">
        <v>92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144" t="s">
        <v>230</v>
      </c>
      <c r="B14" s="144" t="s">
        <v>19</v>
      </c>
      <c r="C14" s="144" t="s">
        <v>134</v>
      </c>
      <c r="D14" s="152" t="s">
        <v>158</v>
      </c>
      <c r="E14" s="152" t="s">
        <v>101</v>
      </c>
      <c r="F14" s="138">
        <v>52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144" t="s">
        <v>230</v>
      </c>
      <c r="B15" s="144" t="s">
        <v>19</v>
      </c>
      <c r="C15" s="144" t="s">
        <v>134</v>
      </c>
      <c r="D15" s="152" t="s">
        <v>158</v>
      </c>
      <c r="E15" s="152" t="s">
        <v>213</v>
      </c>
      <c r="F15" s="138">
        <v>40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144" t="s">
        <v>230</v>
      </c>
      <c r="B16" s="144" t="s">
        <v>19</v>
      </c>
      <c r="C16" s="144" t="s">
        <v>134</v>
      </c>
      <c r="D16" s="152" t="s">
        <v>158</v>
      </c>
      <c r="E16" s="152" t="s">
        <v>203</v>
      </c>
      <c r="F16" s="138">
        <v>23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144" t="s">
        <v>230</v>
      </c>
      <c r="B17" s="144" t="s">
        <v>19</v>
      </c>
      <c r="C17" s="144" t="s">
        <v>134</v>
      </c>
      <c r="D17" s="152" t="s">
        <v>158</v>
      </c>
      <c r="E17" s="152" t="s">
        <v>136</v>
      </c>
      <c r="F17" s="138">
        <v>2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144" t="s">
        <v>230</v>
      </c>
      <c r="B18" s="144" t="s">
        <v>19</v>
      </c>
      <c r="C18" s="144" t="s">
        <v>134</v>
      </c>
      <c r="D18" s="152" t="s">
        <v>158</v>
      </c>
      <c r="E18" s="152" t="s">
        <v>161</v>
      </c>
      <c r="F18" s="138">
        <v>32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144"/>
      <c r="B19" s="144"/>
      <c r="C19" s="144"/>
      <c r="D19" s="152"/>
      <c r="E19" s="152" t="s">
        <v>110</v>
      </c>
      <c r="F19" s="138">
        <v>3128.77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144" t="s">
        <v>230</v>
      </c>
      <c r="B20" s="144" t="s">
        <v>19</v>
      </c>
      <c r="C20" s="144" t="s">
        <v>2</v>
      </c>
      <c r="D20" s="152" t="s">
        <v>158</v>
      </c>
      <c r="E20" s="152" t="s">
        <v>123</v>
      </c>
      <c r="F20" s="138">
        <v>425</v>
      </c>
      <c r="G20" s="49"/>
      <c r="H20" s="55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144" t="s">
        <v>230</v>
      </c>
      <c r="B21" s="144" t="s">
        <v>19</v>
      </c>
      <c r="C21" s="144" t="s">
        <v>2</v>
      </c>
      <c r="D21" s="152" t="s">
        <v>158</v>
      </c>
      <c r="E21" s="152" t="s">
        <v>30</v>
      </c>
      <c r="F21" s="138">
        <v>170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144" t="s">
        <v>230</v>
      </c>
      <c r="B22" s="144" t="s">
        <v>19</v>
      </c>
      <c r="C22" s="144" t="s">
        <v>2</v>
      </c>
      <c r="D22" s="152" t="s">
        <v>158</v>
      </c>
      <c r="E22" s="152" t="s">
        <v>20</v>
      </c>
      <c r="F22" s="138">
        <v>186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144" t="s">
        <v>230</v>
      </c>
      <c r="B23" s="144" t="s">
        <v>19</v>
      </c>
      <c r="C23" s="144" t="s">
        <v>2</v>
      </c>
      <c r="D23" s="152" t="s">
        <v>158</v>
      </c>
      <c r="E23" s="152" t="s">
        <v>51</v>
      </c>
      <c r="F23" s="138">
        <v>430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144" t="s">
        <v>230</v>
      </c>
      <c r="B24" s="144" t="s">
        <v>19</v>
      </c>
      <c r="C24" s="144" t="s">
        <v>2</v>
      </c>
      <c r="D24" s="152" t="s">
        <v>158</v>
      </c>
      <c r="E24" s="152" t="s">
        <v>65</v>
      </c>
      <c r="F24" s="138">
        <v>303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144" t="s">
        <v>230</v>
      </c>
      <c r="B25" s="144" t="s">
        <v>19</v>
      </c>
      <c r="C25" s="144" t="s">
        <v>2</v>
      </c>
      <c r="D25" s="152" t="s">
        <v>158</v>
      </c>
      <c r="E25" s="152" t="s">
        <v>223</v>
      </c>
      <c r="F25" s="138">
        <v>860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144" t="s">
        <v>230</v>
      </c>
      <c r="B26" s="144" t="s">
        <v>19</v>
      </c>
      <c r="C26" s="144" t="s">
        <v>2</v>
      </c>
      <c r="D26" s="152" t="s">
        <v>158</v>
      </c>
      <c r="E26" s="152" t="s">
        <v>118</v>
      </c>
      <c r="F26" s="138">
        <v>93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144" t="s">
        <v>230</v>
      </c>
      <c r="B27" s="144" t="s">
        <v>19</v>
      </c>
      <c r="C27" s="144" t="s">
        <v>2</v>
      </c>
      <c r="D27" s="152" t="s">
        <v>158</v>
      </c>
      <c r="E27" s="152" t="s">
        <v>212</v>
      </c>
      <c r="F27" s="138">
        <v>661.77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144"/>
      <c r="B28" s="144"/>
      <c r="C28" s="144"/>
      <c r="D28" s="152"/>
      <c r="E28" s="152" t="s">
        <v>70</v>
      </c>
      <c r="F28" s="138">
        <v>3440.55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144"/>
      <c r="B29" s="144"/>
      <c r="C29" s="144"/>
      <c r="D29" s="152" t="s">
        <v>143</v>
      </c>
      <c r="E29" s="152" t="s">
        <v>202</v>
      </c>
      <c r="F29" s="138">
        <v>531.78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144"/>
      <c r="B30" s="144"/>
      <c r="C30" s="144"/>
      <c r="D30" s="152"/>
      <c r="E30" s="152" t="s">
        <v>25</v>
      </c>
      <c r="F30" s="138">
        <v>317.68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144" t="s">
        <v>230</v>
      </c>
      <c r="B31" s="144" t="s">
        <v>19</v>
      </c>
      <c r="C31" s="144" t="s">
        <v>134</v>
      </c>
      <c r="D31" s="152" t="s">
        <v>209</v>
      </c>
      <c r="E31" s="152" t="s">
        <v>101</v>
      </c>
      <c r="F31" s="138">
        <v>10.13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144" t="s">
        <v>230</v>
      </c>
      <c r="B32" s="144" t="s">
        <v>19</v>
      </c>
      <c r="C32" s="144" t="s">
        <v>134</v>
      </c>
      <c r="D32" s="152" t="s">
        <v>209</v>
      </c>
      <c r="E32" s="152" t="s">
        <v>118</v>
      </c>
      <c r="F32" s="138">
        <v>15.05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144" t="s">
        <v>230</v>
      </c>
      <c r="B33" s="144" t="s">
        <v>19</v>
      </c>
      <c r="C33" s="144" t="s">
        <v>134</v>
      </c>
      <c r="D33" s="152" t="s">
        <v>209</v>
      </c>
      <c r="E33" s="152" t="s">
        <v>136</v>
      </c>
      <c r="F33" s="138">
        <v>5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144" t="s">
        <v>230</v>
      </c>
      <c r="B34" s="144" t="s">
        <v>19</v>
      </c>
      <c r="C34" s="144" t="s">
        <v>134</v>
      </c>
      <c r="D34" s="152" t="s">
        <v>209</v>
      </c>
      <c r="E34" s="152" t="s">
        <v>229</v>
      </c>
      <c r="F34" s="138">
        <v>4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144" t="s">
        <v>230</v>
      </c>
      <c r="B35" s="144" t="s">
        <v>19</v>
      </c>
      <c r="C35" s="144" t="s">
        <v>134</v>
      </c>
      <c r="D35" s="152" t="s">
        <v>209</v>
      </c>
      <c r="E35" s="152" t="s">
        <v>90</v>
      </c>
      <c r="F35" s="138">
        <v>8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144" t="s">
        <v>230</v>
      </c>
      <c r="B36" s="144" t="s">
        <v>19</v>
      </c>
      <c r="C36" s="144" t="s">
        <v>134</v>
      </c>
      <c r="D36" s="152" t="s">
        <v>209</v>
      </c>
      <c r="E36" s="152" t="s">
        <v>219</v>
      </c>
      <c r="F36" s="138">
        <v>257.5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4" t="s">
        <v>230</v>
      </c>
      <c r="B37" s="144" t="s">
        <v>19</v>
      </c>
      <c r="C37" s="144" t="s">
        <v>134</v>
      </c>
      <c r="D37" s="152" t="s">
        <v>209</v>
      </c>
      <c r="E37" s="152" t="s">
        <v>161</v>
      </c>
      <c r="F37" s="138">
        <v>18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4"/>
      <c r="B38" s="144"/>
      <c r="C38" s="144"/>
      <c r="D38" s="152"/>
      <c r="E38" s="152" t="s">
        <v>110</v>
      </c>
      <c r="F38" s="138">
        <v>214.1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4" t="s">
        <v>230</v>
      </c>
      <c r="B39" s="144" t="s">
        <v>19</v>
      </c>
      <c r="C39" s="144" t="s">
        <v>2</v>
      </c>
      <c r="D39" s="152" t="s">
        <v>209</v>
      </c>
      <c r="E39" s="152" t="s">
        <v>30</v>
      </c>
      <c r="F39" s="138">
        <v>140.1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4" t="s">
        <v>230</v>
      </c>
      <c r="B40" s="144" t="s">
        <v>19</v>
      </c>
      <c r="C40" s="144" t="s">
        <v>2</v>
      </c>
      <c r="D40" s="152" t="s">
        <v>209</v>
      </c>
      <c r="E40" s="152" t="s">
        <v>213</v>
      </c>
      <c r="F40" s="138">
        <v>20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4" t="s">
        <v>230</v>
      </c>
      <c r="B41" s="144" t="s">
        <v>19</v>
      </c>
      <c r="C41" s="144" t="s">
        <v>2</v>
      </c>
      <c r="D41" s="152" t="s">
        <v>209</v>
      </c>
      <c r="E41" s="152" t="s">
        <v>65</v>
      </c>
      <c r="F41" s="138">
        <v>54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4"/>
      <c r="B42" s="144"/>
      <c r="C42" s="144"/>
      <c r="D42" s="152" t="s">
        <v>82</v>
      </c>
      <c r="E42" s="152" t="s">
        <v>104</v>
      </c>
      <c r="F42" s="138">
        <v>302.21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4"/>
      <c r="B43" s="144"/>
      <c r="C43" s="144"/>
      <c r="D43" s="152"/>
      <c r="E43" s="152" t="s">
        <v>25</v>
      </c>
      <c r="F43" s="138">
        <v>34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4" t="s">
        <v>230</v>
      </c>
      <c r="B44" s="144" t="s">
        <v>19</v>
      </c>
      <c r="C44" s="144" t="s">
        <v>134</v>
      </c>
      <c r="D44" s="152" t="s">
        <v>24</v>
      </c>
      <c r="E44" s="152" t="s">
        <v>101</v>
      </c>
      <c r="F44" s="138">
        <v>2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4" t="s">
        <v>230</v>
      </c>
      <c r="B45" s="144" t="s">
        <v>19</v>
      </c>
      <c r="C45" s="144" t="s">
        <v>134</v>
      </c>
      <c r="D45" s="152" t="s">
        <v>24</v>
      </c>
      <c r="E45" s="152" t="s">
        <v>229</v>
      </c>
      <c r="F45" s="138">
        <v>1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4" t="s">
        <v>230</v>
      </c>
      <c r="B46" s="144" t="s">
        <v>19</v>
      </c>
      <c r="C46" s="144" t="s">
        <v>134</v>
      </c>
      <c r="D46" s="152" t="s">
        <v>24</v>
      </c>
      <c r="E46" s="152" t="s">
        <v>118</v>
      </c>
      <c r="F46" s="138">
        <v>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4" t="s">
        <v>230</v>
      </c>
      <c r="B47" s="144" t="s">
        <v>19</v>
      </c>
      <c r="C47" s="144" t="s">
        <v>134</v>
      </c>
      <c r="D47" s="152" t="s">
        <v>24</v>
      </c>
      <c r="E47" s="152" t="s">
        <v>161</v>
      </c>
      <c r="F47" s="138">
        <v>25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4"/>
      <c r="B48" s="144"/>
      <c r="C48" s="144"/>
      <c r="D48" s="152"/>
      <c r="E48" s="152" t="s">
        <v>110</v>
      </c>
      <c r="F48" s="138">
        <v>136.68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4" t="s">
        <v>230</v>
      </c>
      <c r="B49" s="144" t="s">
        <v>19</v>
      </c>
      <c r="C49" s="144" t="s">
        <v>2</v>
      </c>
      <c r="D49" s="152" t="s">
        <v>24</v>
      </c>
      <c r="E49" s="152" t="s">
        <v>78</v>
      </c>
      <c r="F49" s="138">
        <v>41</v>
      </c>
    </row>
    <row r="50" spans="1:6" ht="19.5" customHeight="1">
      <c r="A50" s="144" t="s">
        <v>230</v>
      </c>
      <c r="B50" s="144" t="s">
        <v>19</v>
      </c>
      <c r="C50" s="144" t="s">
        <v>2</v>
      </c>
      <c r="D50" s="152" t="s">
        <v>24</v>
      </c>
      <c r="E50" s="152" t="s">
        <v>65</v>
      </c>
      <c r="F50" s="138">
        <v>39</v>
      </c>
    </row>
    <row r="51" spans="1:6" ht="19.5" customHeight="1">
      <c r="A51" s="144" t="s">
        <v>230</v>
      </c>
      <c r="B51" s="144" t="s">
        <v>19</v>
      </c>
      <c r="C51" s="144" t="s">
        <v>2</v>
      </c>
      <c r="D51" s="152" t="s">
        <v>24</v>
      </c>
      <c r="E51" s="152" t="s">
        <v>30</v>
      </c>
      <c r="F51" s="138">
        <v>56.68</v>
      </c>
    </row>
    <row r="52" spans="1:6" ht="19.5" customHeight="1">
      <c r="A52" s="144"/>
      <c r="B52" s="144"/>
      <c r="C52" s="144"/>
      <c r="D52" s="152"/>
      <c r="E52" s="152" t="s">
        <v>216</v>
      </c>
      <c r="F52" s="138">
        <v>131.53</v>
      </c>
    </row>
    <row r="53" spans="1:6" ht="19.5" customHeight="1">
      <c r="A53" s="144" t="s">
        <v>230</v>
      </c>
      <c r="B53" s="144" t="s">
        <v>19</v>
      </c>
      <c r="C53" s="144" t="s">
        <v>17</v>
      </c>
      <c r="D53" s="152" t="s">
        <v>24</v>
      </c>
      <c r="E53" s="152" t="s">
        <v>33</v>
      </c>
      <c r="F53" s="138">
        <v>127.53</v>
      </c>
    </row>
    <row r="54" spans="1:6" ht="19.5" customHeight="1">
      <c r="A54" s="144" t="s">
        <v>230</v>
      </c>
      <c r="B54" s="144" t="s">
        <v>19</v>
      </c>
      <c r="C54" s="144" t="s">
        <v>17</v>
      </c>
      <c r="D54" s="152" t="s">
        <v>24</v>
      </c>
      <c r="E54" s="152" t="s">
        <v>90</v>
      </c>
      <c r="F54" s="138">
        <v>4</v>
      </c>
    </row>
    <row r="55" spans="1:6" ht="19.5" customHeight="1">
      <c r="A55" s="144"/>
      <c r="B55" s="144"/>
      <c r="C55" s="144"/>
      <c r="D55" s="152" t="s">
        <v>11</v>
      </c>
      <c r="E55" s="152" t="s">
        <v>154</v>
      </c>
      <c r="F55" s="138">
        <v>210.68</v>
      </c>
    </row>
    <row r="56" spans="1:6" ht="19.5" customHeight="1">
      <c r="A56" s="144"/>
      <c r="B56" s="144"/>
      <c r="C56" s="144"/>
      <c r="D56" s="152"/>
      <c r="E56" s="152" t="s">
        <v>25</v>
      </c>
      <c r="F56" s="138">
        <v>39</v>
      </c>
    </row>
    <row r="57" spans="1:6" ht="19.5" customHeight="1">
      <c r="A57" s="144" t="s">
        <v>230</v>
      </c>
      <c r="B57" s="144" t="s">
        <v>19</v>
      </c>
      <c r="C57" s="144" t="s">
        <v>134</v>
      </c>
      <c r="D57" s="152" t="s">
        <v>94</v>
      </c>
      <c r="E57" s="152" t="s">
        <v>161</v>
      </c>
      <c r="F57" s="138">
        <v>23</v>
      </c>
    </row>
    <row r="58" spans="1:6" ht="19.5" customHeight="1">
      <c r="A58" s="144" t="s">
        <v>230</v>
      </c>
      <c r="B58" s="144" t="s">
        <v>19</v>
      </c>
      <c r="C58" s="144" t="s">
        <v>134</v>
      </c>
      <c r="D58" s="152" t="s">
        <v>94</v>
      </c>
      <c r="E58" s="152" t="s">
        <v>229</v>
      </c>
      <c r="F58" s="138">
        <v>1</v>
      </c>
    </row>
    <row r="59" spans="1:6" ht="19.5" customHeight="1">
      <c r="A59" s="144" t="s">
        <v>230</v>
      </c>
      <c r="B59" s="144" t="s">
        <v>19</v>
      </c>
      <c r="C59" s="144" t="s">
        <v>134</v>
      </c>
      <c r="D59" s="152" t="s">
        <v>94</v>
      </c>
      <c r="E59" s="152" t="s">
        <v>153</v>
      </c>
      <c r="F59" s="138">
        <v>9</v>
      </c>
    </row>
    <row r="60" spans="1:6" ht="19.5" customHeight="1">
      <c r="A60" s="144" t="s">
        <v>230</v>
      </c>
      <c r="B60" s="144" t="s">
        <v>19</v>
      </c>
      <c r="C60" s="144" t="s">
        <v>134</v>
      </c>
      <c r="D60" s="152" t="s">
        <v>94</v>
      </c>
      <c r="E60" s="152" t="s">
        <v>90</v>
      </c>
      <c r="F60" s="138">
        <v>6</v>
      </c>
    </row>
    <row r="61" spans="1:6" ht="19.5" customHeight="1">
      <c r="A61" s="144"/>
      <c r="B61" s="144"/>
      <c r="C61" s="144"/>
      <c r="D61" s="152"/>
      <c r="E61" s="152" t="s">
        <v>110</v>
      </c>
      <c r="F61" s="138">
        <v>171.68</v>
      </c>
    </row>
    <row r="62" spans="1:6" ht="19.5" customHeight="1">
      <c r="A62" s="144" t="s">
        <v>230</v>
      </c>
      <c r="B62" s="144" t="s">
        <v>19</v>
      </c>
      <c r="C62" s="144" t="s">
        <v>2</v>
      </c>
      <c r="D62" s="152" t="s">
        <v>94</v>
      </c>
      <c r="E62" s="152" t="s">
        <v>213</v>
      </c>
      <c r="F62" s="138">
        <v>5</v>
      </c>
    </row>
    <row r="63" spans="1:6" ht="19.5" customHeight="1">
      <c r="A63" s="144" t="s">
        <v>230</v>
      </c>
      <c r="B63" s="144" t="s">
        <v>19</v>
      </c>
      <c r="C63" s="144" t="s">
        <v>2</v>
      </c>
      <c r="D63" s="152" t="s">
        <v>94</v>
      </c>
      <c r="E63" s="152" t="s">
        <v>65</v>
      </c>
      <c r="F63" s="138">
        <v>34</v>
      </c>
    </row>
    <row r="64" spans="1:6" ht="19.5" customHeight="1">
      <c r="A64" s="144" t="s">
        <v>230</v>
      </c>
      <c r="B64" s="144" t="s">
        <v>19</v>
      </c>
      <c r="C64" s="144" t="s">
        <v>2</v>
      </c>
      <c r="D64" s="152" t="s">
        <v>94</v>
      </c>
      <c r="E64" s="152" t="s">
        <v>59</v>
      </c>
      <c r="F64" s="138">
        <v>75.68</v>
      </c>
    </row>
    <row r="65" spans="1:6" ht="19.5" customHeight="1">
      <c r="A65" s="144" t="s">
        <v>230</v>
      </c>
      <c r="B65" s="144" t="s">
        <v>19</v>
      </c>
      <c r="C65" s="144" t="s">
        <v>2</v>
      </c>
      <c r="D65" s="152" t="s">
        <v>94</v>
      </c>
      <c r="E65" s="152" t="s">
        <v>30</v>
      </c>
      <c r="F65" s="138">
        <v>51</v>
      </c>
    </row>
    <row r="66" spans="1:6" ht="19.5" customHeight="1">
      <c r="A66" s="144" t="s">
        <v>230</v>
      </c>
      <c r="B66" s="144" t="s">
        <v>19</v>
      </c>
      <c r="C66" s="144" t="s">
        <v>2</v>
      </c>
      <c r="D66" s="152" t="s">
        <v>94</v>
      </c>
      <c r="E66" s="152" t="s">
        <v>20</v>
      </c>
      <c r="F66" s="138">
        <v>6</v>
      </c>
    </row>
    <row r="67" spans="1:6" ht="19.5" customHeight="1">
      <c r="A67" s="144"/>
      <c r="B67" s="144"/>
      <c r="C67" s="144"/>
      <c r="D67" s="152" t="s">
        <v>144</v>
      </c>
      <c r="E67" s="152" t="s">
        <v>176</v>
      </c>
      <c r="F67" s="138">
        <v>975.91</v>
      </c>
    </row>
    <row r="68" spans="1:6" ht="19.5" customHeight="1">
      <c r="A68" s="144"/>
      <c r="B68" s="144"/>
      <c r="C68" s="144"/>
      <c r="D68" s="152"/>
      <c r="E68" s="152" t="s">
        <v>25</v>
      </c>
      <c r="F68" s="138">
        <v>508.01</v>
      </c>
    </row>
    <row r="69" spans="1:6" ht="19.5" customHeight="1">
      <c r="A69" s="144" t="s">
        <v>230</v>
      </c>
      <c r="B69" s="144" t="s">
        <v>19</v>
      </c>
      <c r="C69" s="144" t="s">
        <v>134</v>
      </c>
      <c r="D69" s="152" t="s">
        <v>208</v>
      </c>
      <c r="E69" s="152" t="s">
        <v>177</v>
      </c>
      <c r="F69" s="138">
        <v>123.98</v>
      </c>
    </row>
    <row r="70" spans="1:6" ht="19.5" customHeight="1">
      <c r="A70" s="144" t="s">
        <v>230</v>
      </c>
      <c r="B70" s="144" t="s">
        <v>19</v>
      </c>
      <c r="C70" s="144" t="s">
        <v>134</v>
      </c>
      <c r="D70" s="152" t="s">
        <v>208</v>
      </c>
      <c r="E70" s="152" t="s">
        <v>161</v>
      </c>
      <c r="F70" s="138">
        <v>57</v>
      </c>
    </row>
    <row r="71" spans="1:6" ht="19.5" customHeight="1">
      <c r="A71" s="144" t="s">
        <v>230</v>
      </c>
      <c r="B71" s="144" t="s">
        <v>19</v>
      </c>
      <c r="C71" s="144" t="s">
        <v>134</v>
      </c>
      <c r="D71" s="152" t="s">
        <v>208</v>
      </c>
      <c r="E71" s="152" t="s">
        <v>152</v>
      </c>
      <c r="F71" s="138">
        <v>264</v>
      </c>
    </row>
    <row r="72" spans="1:6" ht="19.5" customHeight="1">
      <c r="A72" s="144" t="s">
        <v>230</v>
      </c>
      <c r="B72" s="144" t="s">
        <v>19</v>
      </c>
      <c r="C72" s="144" t="s">
        <v>134</v>
      </c>
      <c r="D72" s="152" t="s">
        <v>208</v>
      </c>
      <c r="E72" s="152" t="s">
        <v>229</v>
      </c>
      <c r="F72" s="138">
        <v>6</v>
      </c>
    </row>
    <row r="73" spans="1:6" ht="19.5" customHeight="1">
      <c r="A73" s="144" t="s">
        <v>230</v>
      </c>
      <c r="B73" s="144" t="s">
        <v>19</v>
      </c>
      <c r="C73" s="144" t="s">
        <v>134</v>
      </c>
      <c r="D73" s="152" t="s">
        <v>208</v>
      </c>
      <c r="E73" s="152" t="s">
        <v>118</v>
      </c>
      <c r="F73" s="138">
        <v>3</v>
      </c>
    </row>
    <row r="74" spans="1:6" ht="19.5" customHeight="1">
      <c r="A74" s="144" t="s">
        <v>230</v>
      </c>
      <c r="B74" s="144" t="s">
        <v>19</v>
      </c>
      <c r="C74" s="144" t="s">
        <v>134</v>
      </c>
      <c r="D74" s="152" t="s">
        <v>208</v>
      </c>
      <c r="E74" s="152" t="s">
        <v>90</v>
      </c>
      <c r="F74" s="138">
        <v>19</v>
      </c>
    </row>
    <row r="75" spans="1:6" ht="19.5" customHeight="1">
      <c r="A75" s="144" t="s">
        <v>230</v>
      </c>
      <c r="B75" s="144" t="s">
        <v>19</v>
      </c>
      <c r="C75" s="144" t="s">
        <v>134</v>
      </c>
      <c r="D75" s="152" t="s">
        <v>208</v>
      </c>
      <c r="E75" s="152" t="s">
        <v>101</v>
      </c>
      <c r="F75" s="138">
        <v>25.03</v>
      </c>
    </row>
    <row r="76" spans="1:6" ht="19.5" customHeight="1">
      <c r="A76" s="144" t="s">
        <v>230</v>
      </c>
      <c r="B76" s="144" t="s">
        <v>19</v>
      </c>
      <c r="C76" s="144" t="s">
        <v>134</v>
      </c>
      <c r="D76" s="152" t="s">
        <v>208</v>
      </c>
      <c r="E76" s="152" t="s">
        <v>136</v>
      </c>
      <c r="F76" s="138">
        <v>10</v>
      </c>
    </row>
    <row r="77" spans="1:6" ht="19.5" customHeight="1">
      <c r="A77" s="144"/>
      <c r="B77" s="144"/>
      <c r="C77" s="144"/>
      <c r="D77" s="152"/>
      <c r="E77" s="152" t="s">
        <v>110</v>
      </c>
      <c r="F77" s="138">
        <v>467.9</v>
      </c>
    </row>
    <row r="78" spans="1:6" ht="19.5" customHeight="1">
      <c r="A78" s="144" t="s">
        <v>230</v>
      </c>
      <c r="B78" s="144" t="s">
        <v>19</v>
      </c>
      <c r="C78" s="144" t="s">
        <v>2</v>
      </c>
      <c r="D78" s="152" t="s">
        <v>208</v>
      </c>
      <c r="E78" s="152" t="s">
        <v>223</v>
      </c>
      <c r="F78" s="138">
        <v>19</v>
      </c>
    </row>
    <row r="79" spans="1:6" ht="19.5" customHeight="1">
      <c r="A79" s="144" t="s">
        <v>230</v>
      </c>
      <c r="B79" s="144" t="s">
        <v>19</v>
      </c>
      <c r="C79" s="144" t="s">
        <v>2</v>
      </c>
      <c r="D79" s="152" t="s">
        <v>208</v>
      </c>
      <c r="E79" s="152" t="s">
        <v>213</v>
      </c>
      <c r="F79" s="138">
        <v>4</v>
      </c>
    </row>
    <row r="80" spans="1:6" ht="19.5" customHeight="1">
      <c r="A80" s="144" t="s">
        <v>230</v>
      </c>
      <c r="B80" s="144" t="s">
        <v>19</v>
      </c>
      <c r="C80" s="144" t="s">
        <v>2</v>
      </c>
      <c r="D80" s="152" t="s">
        <v>208</v>
      </c>
      <c r="E80" s="152" t="s">
        <v>30</v>
      </c>
      <c r="F80" s="138">
        <v>102</v>
      </c>
    </row>
    <row r="81" spans="1:6" ht="19.5" customHeight="1">
      <c r="A81" s="144" t="s">
        <v>230</v>
      </c>
      <c r="B81" s="144" t="s">
        <v>19</v>
      </c>
      <c r="C81" s="144" t="s">
        <v>2</v>
      </c>
      <c r="D81" s="152" t="s">
        <v>208</v>
      </c>
      <c r="E81" s="152" t="s">
        <v>65</v>
      </c>
      <c r="F81" s="138">
        <v>94</v>
      </c>
    </row>
    <row r="82" spans="1:6" ht="19.5" customHeight="1">
      <c r="A82" s="144" t="s">
        <v>230</v>
      </c>
      <c r="B82" s="144" t="s">
        <v>19</v>
      </c>
      <c r="C82" s="144" t="s">
        <v>2</v>
      </c>
      <c r="D82" s="152" t="s">
        <v>208</v>
      </c>
      <c r="E82" s="152" t="s">
        <v>112</v>
      </c>
      <c r="F82" s="138">
        <v>8</v>
      </c>
    </row>
    <row r="83" spans="1:6" ht="19.5" customHeight="1">
      <c r="A83" s="144" t="s">
        <v>230</v>
      </c>
      <c r="B83" s="144" t="s">
        <v>19</v>
      </c>
      <c r="C83" s="144" t="s">
        <v>2</v>
      </c>
      <c r="D83" s="152" t="s">
        <v>208</v>
      </c>
      <c r="E83" s="152" t="s">
        <v>59</v>
      </c>
      <c r="F83" s="138">
        <v>240.9</v>
      </c>
    </row>
    <row r="84" spans="1:6" ht="19.5" customHeight="1">
      <c r="A84" s="144"/>
      <c r="B84" s="144"/>
      <c r="C84" s="144"/>
      <c r="D84" s="152" t="s">
        <v>199</v>
      </c>
      <c r="E84" s="152" t="s">
        <v>179</v>
      </c>
      <c r="F84" s="138">
        <v>215.87</v>
      </c>
    </row>
    <row r="85" spans="1:6" ht="19.5" customHeight="1">
      <c r="A85" s="144"/>
      <c r="B85" s="144"/>
      <c r="C85" s="144"/>
      <c r="D85" s="152"/>
      <c r="E85" s="152" t="s">
        <v>25</v>
      </c>
      <c r="F85" s="138">
        <v>31.87</v>
      </c>
    </row>
    <row r="86" spans="1:6" ht="19.5" customHeight="1">
      <c r="A86" s="144" t="s">
        <v>230</v>
      </c>
      <c r="B86" s="144" t="s">
        <v>19</v>
      </c>
      <c r="C86" s="144" t="s">
        <v>134</v>
      </c>
      <c r="D86" s="152" t="s">
        <v>155</v>
      </c>
      <c r="E86" s="152" t="s">
        <v>90</v>
      </c>
      <c r="F86" s="138">
        <v>5.87</v>
      </c>
    </row>
    <row r="87" spans="1:6" ht="19.5" customHeight="1">
      <c r="A87" s="144" t="s">
        <v>230</v>
      </c>
      <c r="B87" s="144" t="s">
        <v>19</v>
      </c>
      <c r="C87" s="144" t="s">
        <v>134</v>
      </c>
      <c r="D87" s="152" t="s">
        <v>155</v>
      </c>
      <c r="E87" s="152" t="s">
        <v>229</v>
      </c>
      <c r="F87" s="138">
        <v>3</v>
      </c>
    </row>
    <row r="88" spans="1:6" ht="19.5" customHeight="1">
      <c r="A88" s="144" t="s">
        <v>230</v>
      </c>
      <c r="B88" s="144" t="s">
        <v>19</v>
      </c>
      <c r="C88" s="144" t="s">
        <v>134</v>
      </c>
      <c r="D88" s="152" t="s">
        <v>155</v>
      </c>
      <c r="E88" s="152" t="s">
        <v>161</v>
      </c>
      <c r="F88" s="138">
        <v>17</v>
      </c>
    </row>
    <row r="89" spans="1:6" ht="19.5" customHeight="1">
      <c r="A89" s="144" t="s">
        <v>230</v>
      </c>
      <c r="B89" s="144" t="s">
        <v>19</v>
      </c>
      <c r="C89" s="144" t="s">
        <v>134</v>
      </c>
      <c r="D89" s="152" t="s">
        <v>155</v>
      </c>
      <c r="E89" s="152" t="s">
        <v>153</v>
      </c>
      <c r="F89" s="138">
        <v>6</v>
      </c>
    </row>
    <row r="90" spans="1:6" ht="19.5" customHeight="1">
      <c r="A90" s="144"/>
      <c r="B90" s="144"/>
      <c r="C90" s="144"/>
      <c r="D90" s="152"/>
      <c r="E90" s="152" t="s">
        <v>110</v>
      </c>
      <c r="F90" s="138">
        <v>184</v>
      </c>
    </row>
    <row r="91" spans="1:6" ht="19.5" customHeight="1">
      <c r="A91" s="144" t="s">
        <v>230</v>
      </c>
      <c r="B91" s="144" t="s">
        <v>19</v>
      </c>
      <c r="C91" s="144" t="s">
        <v>2</v>
      </c>
      <c r="D91" s="152" t="s">
        <v>155</v>
      </c>
      <c r="E91" s="152" t="s">
        <v>195</v>
      </c>
      <c r="F91" s="138">
        <v>101.66</v>
      </c>
    </row>
    <row r="92" spans="1:6" ht="19.5" customHeight="1">
      <c r="A92" s="144" t="s">
        <v>230</v>
      </c>
      <c r="B92" s="144" t="s">
        <v>19</v>
      </c>
      <c r="C92" s="144" t="s">
        <v>2</v>
      </c>
      <c r="D92" s="152" t="s">
        <v>155</v>
      </c>
      <c r="E92" s="152" t="s">
        <v>213</v>
      </c>
      <c r="F92" s="138">
        <v>5.84</v>
      </c>
    </row>
    <row r="93" spans="1:6" ht="19.5" customHeight="1">
      <c r="A93" s="144" t="s">
        <v>230</v>
      </c>
      <c r="B93" s="144" t="s">
        <v>19</v>
      </c>
      <c r="C93" s="144" t="s">
        <v>2</v>
      </c>
      <c r="D93" s="152" t="s">
        <v>155</v>
      </c>
      <c r="E93" s="152" t="s">
        <v>30</v>
      </c>
      <c r="F93" s="138">
        <v>36.5</v>
      </c>
    </row>
    <row r="94" spans="1:6" ht="19.5" customHeight="1">
      <c r="A94" s="144" t="s">
        <v>230</v>
      </c>
      <c r="B94" s="144" t="s">
        <v>19</v>
      </c>
      <c r="C94" s="144" t="s">
        <v>2</v>
      </c>
      <c r="D94" s="152" t="s">
        <v>155</v>
      </c>
      <c r="E94" s="152" t="s">
        <v>65</v>
      </c>
      <c r="F94" s="138">
        <v>40</v>
      </c>
    </row>
    <row r="95" spans="1:6" ht="19.5" customHeight="1">
      <c r="A95" s="144"/>
      <c r="B95" s="144"/>
      <c r="C95" s="144"/>
      <c r="D95" s="152" t="s">
        <v>95</v>
      </c>
      <c r="E95" s="152" t="s">
        <v>69</v>
      </c>
      <c r="F95" s="138">
        <v>288.39</v>
      </c>
    </row>
    <row r="96" spans="1:6" ht="19.5" customHeight="1">
      <c r="A96" s="144"/>
      <c r="B96" s="144"/>
      <c r="C96" s="144"/>
      <c r="D96" s="152"/>
      <c r="E96" s="152" t="s">
        <v>25</v>
      </c>
      <c r="F96" s="138">
        <v>27.98</v>
      </c>
    </row>
    <row r="97" spans="1:6" ht="19.5" customHeight="1">
      <c r="A97" s="144" t="s">
        <v>230</v>
      </c>
      <c r="B97" s="144" t="s">
        <v>19</v>
      </c>
      <c r="C97" s="144" t="s">
        <v>134</v>
      </c>
      <c r="D97" s="152" t="s">
        <v>10</v>
      </c>
      <c r="E97" s="152" t="s">
        <v>90</v>
      </c>
      <c r="F97" s="138">
        <v>3</v>
      </c>
    </row>
    <row r="98" spans="1:6" ht="19.5" customHeight="1">
      <c r="A98" s="144" t="s">
        <v>230</v>
      </c>
      <c r="B98" s="144" t="s">
        <v>19</v>
      </c>
      <c r="C98" s="144" t="s">
        <v>134</v>
      </c>
      <c r="D98" s="152" t="s">
        <v>10</v>
      </c>
      <c r="E98" s="152" t="s">
        <v>161</v>
      </c>
      <c r="F98" s="138">
        <v>10</v>
      </c>
    </row>
    <row r="99" spans="1:6" ht="19.5" customHeight="1">
      <c r="A99" s="144" t="s">
        <v>230</v>
      </c>
      <c r="B99" s="144" t="s">
        <v>19</v>
      </c>
      <c r="C99" s="144" t="s">
        <v>134</v>
      </c>
      <c r="D99" s="152" t="s">
        <v>10</v>
      </c>
      <c r="E99" s="152" t="s">
        <v>109</v>
      </c>
      <c r="F99" s="138">
        <v>3</v>
      </c>
    </row>
    <row r="100" spans="1:6" ht="19.5" customHeight="1">
      <c r="A100" s="144" t="s">
        <v>230</v>
      </c>
      <c r="B100" s="144" t="s">
        <v>19</v>
      </c>
      <c r="C100" s="144" t="s">
        <v>134</v>
      </c>
      <c r="D100" s="152" t="s">
        <v>10</v>
      </c>
      <c r="E100" s="152" t="s">
        <v>153</v>
      </c>
      <c r="F100" s="138">
        <v>11.98</v>
      </c>
    </row>
    <row r="101" spans="1:6" ht="19.5" customHeight="1">
      <c r="A101" s="144"/>
      <c r="B101" s="144"/>
      <c r="C101" s="144"/>
      <c r="D101" s="152"/>
      <c r="E101" s="152" t="s">
        <v>110</v>
      </c>
      <c r="F101" s="138">
        <v>260.41</v>
      </c>
    </row>
    <row r="102" spans="1:6" ht="19.5" customHeight="1">
      <c r="A102" s="144" t="s">
        <v>230</v>
      </c>
      <c r="B102" s="144" t="s">
        <v>19</v>
      </c>
      <c r="C102" s="144" t="s">
        <v>2</v>
      </c>
      <c r="D102" s="152" t="s">
        <v>10</v>
      </c>
      <c r="E102" s="152" t="s">
        <v>227</v>
      </c>
      <c r="F102" s="138">
        <v>170.35</v>
      </c>
    </row>
    <row r="103" spans="1:6" ht="19.5" customHeight="1">
      <c r="A103" s="144" t="s">
        <v>230</v>
      </c>
      <c r="B103" s="144" t="s">
        <v>19</v>
      </c>
      <c r="C103" s="144" t="s">
        <v>2</v>
      </c>
      <c r="D103" s="152" t="s">
        <v>10</v>
      </c>
      <c r="E103" s="152" t="s">
        <v>30</v>
      </c>
      <c r="F103" s="138">
        <v>60.06</v>
      </c>
    </row>
    <row r="104" spans="1:6" ht="19.5" customHeight="1">
      <c r="A104" s="144" t="s">
        <v>230</v>
      </c>
      <c r="B104" s="144" t="s">
        <v>19</v>
      </c>
      <c r="C104" s="144" t="s">
        <v>2</v>
      </c>
      <c r="D104" s="152" t="s">
        <v>10</v>
      </c>
      <c r="E104" s="152" t="s">
        <v>65</v>
      </c>
      <c r="F104" s="138">
        <v>30</v>
      </c>
    </row>
    <row r="105" spans="1:6" ht="19.5" customHeight="1">
      <c r="A105" s="144"/>
      <c r="B105" s="144"/>
      <c r="C105" s="144"/>
      <c r="D105" s="152" t="s">
        <v>160</v>
      </c>
      <c r="E105" s="152" t="s">
        <v>48</v>
      </c>
      <c r="F105" s="138">
        <v>301.21</v>
      </c>
    </row>
    <row r="106" spans="1:6" ht="19.5" customHeight="1">
      <c r="A106" s="144"/>
      <c r="B106" s="144"/>
      <c r="C106" s="144"/>
      <c r="D106" s="152"/>
      <c r="E106" s="152" t="s">
        <v>25</v>
      </c>
      <c r="F106" s="138">
        <v>169.99</v>
      </c>
    </row>
    <row r="107" spans="1:6" ht="19.5" customHeight="1">
      <c r="A107" s="144" t="s">
        <v>230</v>
      </c>
      <c r="B107" s="144" t="s">
        <v>19</v>
      </c>
      <c r="C107" s="144" t="s">
        <v>134</v>
      </c>
      <c r="D107" s="152" t="s">
        <v>194</v>
      </c>
      <c r="E107" s="152" t="s">
        <v>153</v>
      </c>
      <c r="F107" s="138">
        <v>9.02</v>
      </c>
    </row>
    <row r="108" spans="1:6" ht="19.5" customHeight="1">
      <c r="A108" s="144" t="s">
        <v>230</v>
      </c>
      <c r="B108" s="144" t="s">
        <v>19</v>
      </c>
      <c r="C108" s="144" t="s">
        <v>134</v>
      </c>
      <c r="D108" s="152" t="s">
        <v>194</v>
      </c>
      <c r="E108" s="152" t="s">
        <v>161</v>
      </c>
      <c r="F108" s="138">
        <v>16</v>
      </c>
    </row>
    <row r="109" spans="1:6" ht="19.5" customHeight="1">
      <c r="A109" s="144" t="s">
        <v>230</v>
      </c>
      <c r="B109" s="144" t="s">
        <v>19</v>
      </c>
      <c r="C109" s="144" t="s">
        <v>134</v>
      </c>
      <c r="D109" s="152" t="s">
        <v>194</v>
      </c>
      <c r="E109" s="152" t="s">
        <v>90</v>
      </c>
      <c r="F109" s="138">
        <v>5</v>
      </c>
    </row>
    <row r="110" spans="1:6" ht="19.5" customHeight="1">
      <c r="A110" s="144" t="s">
        <v>230</v>
      </c>
      <c r="B110" s="144" t="s">
        <v>19</v>
      </c>
      <c r="C110" s="144" t="s">
        <v>134</v>
      </c>
      <c r="D110" s="152" t="s">
        <v>194</v>
      </c>
      <c r="E110" s="152" t="s">
        <v>229</v>
      </c>
      <c r="F110" s="138">
        <v>1</v>
      </c>
    </row>
    <row r="111" spans="1:6" ht="19.5" customHeight="1">
      <c r="A111" s="144" t="s">
        <v>230</v>
      </c>
      <c r="B111" s="144" t="s">
        <v>19</v>
      </c>
      <c r="C111" s="144" t="s">
        <v>134</v>
      </c>
      <c r="D111" s="152" t="s">
        <v>194</v>
      </c>
      <c r="E111" s="152" t="s">
        <v>22</v>
      </c>
      <c r="F111" s="138">
        <v>136.97</v>
      </c>
    </row>
    <row r="112" spans="1:6" ht="19.5" customHeight="1">
      <c r="A112" s="144" t="s">
        <v>230</v>
      </c>
      <c r="B112" s="144" t="s">
        <v>19</v>
      </c>
      <c r="C112" s="144" t="s">
        <v>134</v>
      </c>
      <c r="D112" s="152" t="s">
        <v>194</v>
      </c>
      <c r="E112" s="152" t="s">
        <v>145</v>
      </c>
      <c r="F112" s="138">
        <v>2</v>
      </c>
    </row>
    <row r="113" spans="1:6" ht="19.5" customHeight="1">
      <c r="A113" s="144"/>
      <c r="B113" s="144"/>
      <c r="C113" s="144"/>
      <c r="D113" s="152"/>
      <c r="E113" s="152" t="s">
        <v>110</v>
      </c>
      <c r="F113" s="138">
        <v>131.22</v>
      </c>
    </row>
    <row r="114" spans="1:6" ht="19.5" customHeight="1">
      <c r="A114" s="144" t="s">
        <v>230</v>
      </c>
      <c r="B114" s="144" t="s">
        <v>19</v>
      </c>
      <c r="C114" s="144" t="s">
        <v>2</v>
      </c>
      <c r="D114" s="152" t="s">
        <v>194</v>
      </c>
      <c r="E114" s="152" t="s">
        <v>30</v>
      </c>
      <c r="F114" s="138">
        <v>91.22</v>
      </c>
    </row>
    <row r="115" spans="1:6" ht="19.5" customHeight="1">
      <c r="A115" s="144" t="s">
        <v>230</v>
      </c>
      <c r="B115" s="144" t="s">
        <v>19</v>
      </c>
      <c r="C115" s="144" t="s">
        <v>2</v>
      </c>
      <c r="D115" s="152" t="s">
        <v>194</v>
      </c>
      <c r="E115" s="152" t="s">
        <v>65</v>
      </c>
      <c r="F115" s="138">
        <v>40</v>
      </c>
    </row>
    <row r="116" spans="1:6" ht="19.5" customHeight="1">
      <c r="A116" s="144"/>
      <c r="B116" s="144"/>
      <c r="C116" s="144"/>
      <c r="D116" s="152" t="s">
        <v>210</v>
      </c>
      <c r="E116" s="152" t="s">
        <v>55</v>
      </c>
      <c r="F116" s="138">
        <v>189</v>
      </c>
    </row>
    <row r="117" spans="1:6" ht="19.5" customHeight="1">
      <c r="A117" s="144"/>
      <c r="B117" s="144"/>
      <c r="C117" s="144"/>
      <c r="D117" s="152"/>
      <c r="E117" s="152" t="s">
        <v>25</v>
      </c>
      <c r="F117" s="138">
        <v>57</v>
      </c>
    </row>
    <row r="118" spans="1:6" ht="19.5" customHeight="1">
      <c r="A118" s="144" t="s">
        <v>230</v>
      </c>
      <c r="B118" s="144" t="s">
        <v>19</v>
      </c>
      <c r="C118" s="144" t="s">
        <v>134</v>
      </c>
      <c r="D118" s="152" t="s">
        <v>140</v>
      </c>
      <c r="E118" s="152" t="s">
        <v>161</v>
      </c>
      <c r="F118" s="138">
        <v>18</v>
      </c>
    </row>
    <row r="119" spans="1:6" ht="19.5" customHeight="1">
      <c r="A119" s="144" t="s">
        <v>230</v>
      </c>
      <c r="B119" s="144" t="s">
        <v>19</v>
      </c>
      <c r="C119" s="144" t="s">
        <v>134</v>
      </c>
      <c r="D119" s="152" t="s">
        <v>140</v>
      </c>
      <c r="E119" s="152" t="s">
        <v>101</v>
      </c>
      <c r="F119" s="138">
        <v>8</v>
      </c>
    </row>
    <row r="120" spans="1:6" ht="19.5" customHeight="1">
      <c r="A120" s="144" t="s">
        <v>230</v>
      </c>
      <c r="B120" s="144" t="s">
        <v>19</v>
      </c>
      <c r="C120" s="144" t="s">
        <v>134</v>
      </c>
      <c r="D120" s="152" t="s">
        <v>140</v>
      </c>
      <c r="E120" s="152" t="s">
        <v>213</v>
      </c>
      <c r="F120" s="138">
        <v>7.89</v>
      </c>
    </row>
    <row r="121" spans="1:6" ht="19.5" customHeight="1">
      <c r="A121" s="144" t="s">
        <v>230</v>
      </c>
      <c r="B121" s="144" t="s">
        <v>19</v>
      </c>
      <c r="C121" s="144" t="s">
        <v>134</v>
      </c>
      <c r="D121" s="152" t="s">
        <v>140</v>
      </c>
      <c r="E121" s="152" t="s">
        <v>229</v>
      </c>
      <c r="F121" s="138">
        <v>1.11</v>
      </c>
    </row>
    <row r="122" spans="1:6" ht="19.5" customHeight="1">
      <c r="A122" s="144" t="s">
        <v>230</v>
      </c>
      <c r="B122" s="144" t="s">
        <v>19</v>
      </c>
      <c r="C122" s="144" t="s">
        <v>134</v>
      </c>
      <c r="D122" s="152" t="s">
        <v>140</v>
      </c>
      <c r="E122" s="152" t="s">
        <v>90</v>
      </c>
      <c r="F122" s="138">
        <v>10</v>
      </c>
    </row>
    <row r="123" spans="1:6" ht="19.5" customHeight="1">
      <c r="A123" s="144" t="s">
        <v>230</v>
      </c>
      <c r="B123" s="144" t="s">
        <v>19</v>
      </c>
      <c r="C123" s="144" t="s">
        <v>134</v>
      </c>
      <c r="D123" s="152" t="s">
        <v>140</v>
      </c>
      <c r="E123" s="152" t="s">
        <v>136</v>
      </c>
      <c r="F123" s="138">
        <v>12</v>
      </c>
    </row>
    <row r="124" spans="1:6" ht="19.5" customHeight="1">
      <c r="A124" s="144"/>
      <c r="B124" s="144"/>
      <c r="C124" s="144"/>
      <c r="D124" s="152"/>
      <c r="E124" s="152" t="s">
        <v>110</v>
      </c>
      <c r="F124" s="138">
        <v>132</v>
      </c>
    </row>
    <row r="125" spans="1:6" ht="19.5" customHeight="1">
      <c r="A125" s="144" t="s">
        <v>230</v>
      </c>
      <c r="B125" s="144" t="s">
        <v>19</v>
      </c>
      <c r="C125" s="144" t="s">
        <v>2</v>
      </c>
      <c r="D125" s="152" t="s">
        <v>140</v>
      </c>
      <c r="E125" s="152" t="s">
        <v>89</v>
      </c>
      <c r="F125" s="138">
        <v>55.17</v>
      </c>
    </row>
    <row r="126" spans="1:6" ht="19.5" customHeight="1">
      <c r="A126" s="144" t="s">
        <v>230</v>
      </c>
      <c r="B126" s="144" t="s">
        <v>19</v>
      </c>
      <c r="C126" s="144" t="s">
        <v>2</v>
      </c>
      <c r="D126" s="152" t="s">
        <v>140</v>
      </c>
      <c r="E126" s="152" t="s">
        <v>30</v>
      </c>
      <c r="F126" s="138">
        <v>46.83</v>
      </c>
    </row>
    <row r="127" spans="1:6" ht="19.5" customHeight="1">
      <c r="A127" s="144" t="s">
        <v>230</v>
      </c>
      <c r="B127" s="144" t="s">
        <v>19</v>
      </c>
      <c r="C127" s="144" t="s">
        <v>2</v>
      </c>
      <c r="D127" s="152" t="s">
        <v>140</v>
      </c>
      <c r="E127" s="152" t="s">
        <v>65</v>
      </c>
      <c r="F127" s="138">
        <v>26</v>
      </c>
    </row>
    <row r="128" spans="1:6" ht="19.5" customHeight="1">
      <c r="A128" s="144" t="s">
        <v>230</v>
      </c>
      <c r="B128" s="144" t="s">
        <v>19</v>
      </c>
      <c r="C128" s="144" t="s">
        <v>2</v>
      </c>
      <c r="D128" s="152" t="s">
        <v>140</v>
      </c>
      <c r="E128" s="152" t="s">
        <v>43</v>
      </c>
      <c r="F128" s="138">
        <v>4</v>
      </c>
    </row>
    <row r="129" spans="1:6" ht="19.5" customHeight="1">
      <c r="A129" s="144"/>
      <c r="B129" s="144"/>
      <c r="C129" s="144"/>
      <c r="D129" s="152" t="s">
        <v>26</v>
      </c>
      <c r="E129" s="152" t="s">
        <v>173</v>
      </c>
      <c r="F129" s="138">
        <v>255.74</v>
      </c>
    </row>
    <row r="130" spans="1:6" ht="19.5" customHeight="1">
      <c r="A130" s="144"/>
      <c r="B130" s="144"/>
      <c r="C130" s="144"/>
      <c r="D130" s="152"/>
      <c r="E130" s="152" t="s">
        <v>25</v>
      </c>
      <c r="F130" s="138">
        <v>27</v>
      </c>
    </row>
    <row r="131" spans="1:6" ht="19.5" customHeight="1">
      <c r="A131" s="144" t="s">
        <v>230</v>
      </c>
      <c r="B131" s="144" t="s">
        <v>19</v>
      </c>
      <c r="C131" s="144" t="s">
        <v>134</v>
      </c>
      <c r="D131" s="152" t="s">
        <v>77</v>
      </c>
      <c r="E131" s="152" t="s">
        <v>136</v>
      </c>
      <c r="F131" s="138">
        <v>2</v>
      </c>
    </row>
    <row r="132" spans="1:6" ht="19.5" customHeight="1">
      <c r="A132" s="144" t="s">
        <v>230</v>
      </c>
      <c r="B132" s="144" t="s">
        <v>19</v>
      </c>
      <c r="C132" s="144" t="s">
        <v>134</v>
      </c>
      <c r="D132" s="152" t="s">
        <v>77</v>
      </c>
      <c r="E132" s="152" t="s">
        <v>161</v>
      </c>
      <c r="F132" s="138">
        <v>16</v>
      </c>
    </row>
    <row r="133" spans="1:6" ht="19.5" customHeight="1">
      <c r="A133" s="144" t="s">
        <v>230</v>
      </c>
      <c r="B133" s="144" t="s">
        <v>19</v>
      </c>
      <c r="C133" s="144" t="s">
        <v>134</v>
      </c>
      <c r="D133" s="152" t="s">
        <v>77</v>
      </c>
      <c r="E133" s="152" t="s">
        <v>229</v>
      </c>
      <c r="F133" s="138">
        <v>4</v>
      </c>
    </row>
    <row r="134" spans="1:6" ht="19.5" customHeight="1">
      <c r="A134" s="144" t="s">
        <v>230</v>
      </c>
      <c r="B134" s="144" t="s">
        <v>19</v>
      </c>
      <c r="C134" s="144" t="s">
        <v>134</v>
      </c>
      <c r="D134" s="152" t="s">
        <v>77</v>
      </c>
      <c r="E134" s="152" t="s">
        <v>101</v>
      </c>
      <c r="F134" s="138">
        <v>2</v>
      </c>
    </row>
    <row r="135" spans="1:6" ht="19.5" customHeight="1">
      <c r="A135" s="144" t="s">
        <v>230</v>
      </c>
      <c r="B135" s="144" t="s">
        <v>19</v>
      </c>
      <c r="C135" s="144" t="s">
        <v>134</v>
      </c>
      <c r="D135" s="152" t="s">
        <v>77</v>
      </c>
      <c r="E135" s="152" t="s">
        <v>118</v>
      </c>
      <c r="F135" s="138">
        <v>1</v>
      </c>
    </row>
    <row r="136" spans="1:6" ht="19.5" customHeight="1">
      <c r="A136" s="144" t="s">
        <v>230</v>
      </c>
      <c r="B136" s="144" t="s">
        <v>19</v>
      </c>
      <c r="C136" s="144" t="s">
        <v>134</v>
      </c>
      <c r="D136" s="152" t="s">
        <v>77</v>
      </c>
      <c r="E136" s="152" t="s">
        <v>90</v>
      </c>
      <c r="F136" s="138">
        <v>2</v>
      </c>
    </row>
    <row r="137" spans="1:6" ht="19.5" customHeight="1">
      <c r="A137" s="144"/>
      <c r="B137" s="144"/>
      <c r="C137" s="144"/>
      <c r="D137" s="152"/>
      <c r="E137" s="152" t="s">
        <v>110</v>
      </c>
      <c r="F137" s="138">
        <v>228.74</v>
      </c>
    </row>
    <row r="138" spans="1:6" ht="19.5" customHeight="1">
      <c r="A138" s="144" t="s">
        <v>230</v>
      </c>
      <c r="B138" s="144" t="s">
        <v>19</v>
      </c>
      <c r="C138" s="144" t="s">
        <v>2</v>
      </c>
      <c r="D138" s="152" t="s">
        <v>77</v>
      </c>
      <c r="E138" s="152" t="s">
        <v>222</v>
      </c>
      <c r="F138" s="138">
        <v>155.21</v>
      </c>
    </row>
    <row r="139" spans="1:6" ht="19.5" customHeight="1">
      <c r="A139" s="144" t="s">
        <v>230</v>
      </c>
      <c r="B139" s="144" t="s">
        <v>19</v>
      </c>
      <c r="C139" s="144" t="s">
        <v>2</v>
      </c>
      <c r="D139" s="152" t="s">
        <v>77</v>
      </c>
      <c r="E139" s="152" t="s">
        <v>30</v>
      </c>
      <c r="F139" s="138">
        <v>53.53</v>
      </c>
    </row>
    <row r="140" spans="1:6" ht="19.5" customHeight="1">
      <c r="A140" s="144" t="s">
        <v>230</v>
      </c>
      <c r="B140" s="144" t="s">
        <v>19</v>
      </c>
      <c r="C140" s="144" t="s">
        <v>2</v>
      </c>
      <c r="D140" s="152" t="s">
        <v>77</v>
      </c>
      <c r="E140" s="152" t="s">
        <v>65</v>
      </c>
      <c r="F140" s="138">
        <v>20</v>
      </c>
    </row>
    <row r="141" spans="1:6" ht="19.5" customHeight="1">
      <c r="A141" s="144"/>
      <c r="B141" s="144"/>
      <c r="C141" s="144"/>
      <c r="D141" s="152" t="s">
        <v>97</v>
      </c>
      <c r="E141" s="152" t="s">
        <v>132</v>
      </c>
      <c r="F141" s="138">
        <v>169.76</v>
      </c>
    </row>
    <row r="142" spans="1:6" ht="19.5" customHeight="1">
      <c r="A142" s="144"/>
      <c r="B142" s="144"/>
      <c r="C142" s="144"/>
      <c r="D142" s="152"/>
      <c r="E142" s="152" t="s">
        <v>25</v>
      </c>
      <c r="F142" s="138">
        <v>31.4</v>
      </c>
    </row>
    <row r="143" spans="1:6" ht="19.5" customHeight="1">
      <c r="A143" s="144" t="s">
        <v>230</v>
      </c>
      <c r="B143" s="144" t="s">
        <v>19</v>
      </c>
      <c r="C143" s="144" t="s">
        <v>134</v>
      </c>
      <c r="D143" s="152" t="s">
        <v>9</v>
      </c>
      <c r="E143" s="152" t="s">
        <v>161</v>
      </c>
      <c r="F143" s="138">
        <v>6</v>
      </c>
    </row>
    <row r="144" spans="1:6" ht="19.5" customHeight="1">
      <c r="A144" s="144" t="s">
        <v>230</v>
      </c>
      <c r="B144" s="144" t="s">
        <v>19</v>
      </c>
      <c r="C144" s="144" t="s">
        <v>134</v>
      </c>
      <c r="D144" s="152" t="s">
        <v>9</v>
      </c>
      <c r="E144" s="152" t="s">
        <v>90</v>
      </c>
      <c r="F144" s="138">
        <v>5</v>
      </c>
    </row>
    <row r="145" spans="1:6" ht="19.5" customHeight="1">
      <c r="A145" s="144" t="s">
        <v>230</v>
      </c>
      <c r="B145" s="144" t="s">
        <v>19</v>
      </c>
      <c r="C145" s="144" t="s">
        <v>134</v>
      </c>
      <c r="D145" s="152" t="s">
        <v>9</v>
      </c>
      <c r="E145" s="152" t="s">
        <v>118</v>
      </c>
      <c r="F145" s="138">
        <v>11.93</v>
      </c>
    </row>
    <row r="146" spans="1:6" ht="19.5" customHeight="1">
      <c r="A146" s="144" t="s">
        <v>230</v>
      </c>
      <c r="B146" s="144" t="s">
        <v>19</v>
      </c>
      <c r="C146" s="144" t="s">
        <v>134</v>
      </c>
      <c r="D146" s="152" t="s">
        <v>9</v>
      </c>
      <c r="E146" s="152" t="s">
        <v>101</v>
      </c>
      <c r="F146" s="138">
        <v>8.47</v>
      </c>
    </row>
    <row r="147" spans="1:6" ht="19.5" customHeight="1">
      <c r="A147" s="144"/>
      <c r="B147" s="144"/>
      <c r="C147" s="144"/>
      <c r="D147" s="152"/>
      <c r="E147" s="152" t="s">
        <v>110</v>
      </c>
      <c r="F147" s="138">
        <v>138.36</v>
      </c>
    </row>
    <row r="148" spans="1:6" ht="19.5" customHeight="1">
      <c r="A148" s="144" t="s">
        <v>230</v>
      </c>
      <c r="B148" s="144" t="s">
        <v>19</v>
      </c>
      <c r="C148" s="144" t="s">
        <v>2</v>
      </c>
      <c r="D148" s="152" t="s">
        <v>9</v>
      </c>
      <c r="E148" s="152" t="s">
        <v>83</v>
      </c>
      <c r="F148" s="138">
        <v>53.68</v>
      </c>
    </row>
    <row r="149" spans="1:6" ht="19.5" customHeight="1">
      <c r="A149" s="144" t="s">
        <v>230</v>
      </c>
      <c r="B149" s="144" t="s">
        <v>19</v>
      </c>
      <c r="C149" s="144" t="s">
        <v>2</v>
      </c>
      <c r="D149" s="152" t="s">
        <v>9</v>
      </c>
      <c r="E149" s="152" t="s">
        <v>213</v>
      </c>
      <c r="F149" s="138">
        <v>5.58</v>
      </c>
    </row>
    <row r="150" spans="1:6" ht="19.5" customHeight="1">
      <c r="A150" s="144" t="s">
        <v>230</v>
      </c>
      <c r="B150" s="144" t="s">
        <v>19</v>
      </c>
      <c r="C150" s="144" t="s">
        <v>2</v>
      </c>
      <c r="D150" s="152" t="s">
        <v>9</v>
      </c>
      <c r="E150" s="152" t="s">
        <v>30</v>
      </c>
      <c r="F150" s="138">
        <v>59.1</v>
      </c>
    </row>
    <row r="151" spans="1:6" ht="19.5" customHeight="1">
      <c r="A151" s="144" t="s">
        <v>230</v>
      </c>
      <c r="B151" s="144" t="s">
        <v>19</v>
      </c>
      <c r="C151" s="144" t="s">
        <v>2</v>
      </c>
      <c r="D151" s="152" t="s">
        <v>9</v>
      </c>
      <c r="E151" s="152" t="s">
        <v>65</v>
      </c>
      <c r="F151" s="138">
        <v>20</v>
      </c>
    </row>
  </sheetData>
  <sheetProtection/>
  <mergeCells count="3">
    <mergeCell ref="D5:D6"/>
    <mergeCell ref="E5:E6"/>
    <mergeCell ref="F4:F6"/>
  </mergeCells>
  <printOptions horizontalCentered="1"/>
  <pageMargins left="1.53" right="0.5905511811023623" top="0.5905511811023623" bottom="0.5905511811023623" header="0.22" footer="0"/>
  <pageSetup fitToHeight="1000" horizontalDpi="600" verticalDpi="600" orientation="landscape" paperSize="9" scale="60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218</v>
      </c>
      <c r="I1" s="2"/>
    </row>
    <row r="2" spans="1:9" ht="25.5" customHeight="1">
      <c r="A2" s="84" t="s">
        <v>61</v>
      </c>
      <c r="B2" s="60"/>
      <c r="C2" s="60"/>
      <c r="D2" s="60"/>
      <c r="E2" s="60"/>
      <c r="F2" s="60"/>
      <c r="G2" s="60"/>
      <c r="H2" s="60"/>
      <c r="I2" s="2"/>
    </row>
    <row r="3" spans="1:9" ht="19.5" customHeight="1">
      <c r="A3" s="89" t="s">
        <v>238</v>
      </c>
      <c r="B3" s="46"/>
      <c r="C3" s="46"/>
      <c r="D3" s="46"/>
      <c r="E3" s="46"/>
      <c r="F3" s="46"/>
      <c r="G3" s="46"/>
      <c r="H3" s="32" t="s">
        <v>130</v>
      </c>
      <c r="I3" s="2"/>
    </row>
    <row r="4" spans="1:9" ht="19.5" customHeight="1">
      <c r="A4" s="161" t="s">
        <v>126</v>
      </c>
      <c r="B4" s="156" t="s">
        <v>186</v>
      </c>
      <c r="C4" s="61" t="s">
        <v>159</v>
      </c>
      <c r="D4" s="61"/>
      <c r="E4" s="61"/>
      <c r="F4" s="61"/>
      <c r="G4" s="61"/>
      <c r="H4" s="61"/>
      <c r="I4" s="2"/>
    </row>
    <row r="5" spans="1:9" ht="19.5" customHeight="1">
      <c r="A5" s="161"/>
      <c r="B5" s="161"/>
      <c r="C5" s="174" t="s">
        <v>60</v>
      </c>
      <c r="D5" s="161" t="s">
        <v>40</v>
      </c>
      <c r="E5" s="62" t="s">
        <v>67</v>
      </c>
      <c r="F5" s="63"/>
      <c r="G5" s="63"/>
      <c r="H5" s="171" t="s">
        <v>125</v>
      </c>
      <c r="I5" s="2"/>
    </row>
    <row r="6" spans="1:9" ht="33.75" customHeight="1">
      <c r="A6" s="163"/>
      <c r="B6" s="163"/>
      <c r="C6" s="174"/>
      <c r="D6" s="156"/>
      <c r="E6" s="91" t="s">
        <v>139</v>
      </c>
      <c r="F6" s="92" t="s">
        <v>57</v>
      </c>
      <c r="G6" s="93" t="s">
        <v>200</v>
      </c>
      <c r="H6" s="171"/>
      <c r="I6" s="2"/>
    </row>
    <row r="7" spans="1:9" ht="19.5" customHeight="1">
      <c r="A7" s="97" t="s">
        <v>12</v>
      </c>
      <c r="B7" s="144" t="s">
        <v>56</v>
      </c>
      <c r="C7" s="140">
        <v>1138</v>
      </c>
      <c r="D7" s="141">
        <v>200</v>
      </c>
      <c r="E7" s="145">
        <v>238</v>
      </c>
      <c r="F7" s="145">
        <v>0</v>
      </c>
      <c r="G7" s="145">
        <v>238</v>
      </c>
      <c r="H7" s="146">
        <v>700</v>
      </c>
      <c r="I7" s="70"/>
    </row>
    <row r="8" spans="1:9" ht="19.5" customHeight="1">
      <c r="A8" s="6"/>
      <c r="B8" s="6"/>
      <c r="C8" s="6"/>
      <c r="D8" s="6"/>
      <c r="E8" s="72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5"/>
      <c r="F9" s="66"/>
      <c r="G9" s="66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5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5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5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5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90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90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90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90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90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90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90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90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90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90"/>
      <c r="F30" s="26"/>
      <c r="G30" s="26"/>
      <c r="H30" s="26"/>
      <c r="I30" s="2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2016-03-07T03:07:19Z</cp:lastPrinted>
  <dcterms:modified xsi:type="dcterms:W3CDTF">2016-03-07T06:46:22Z</dcterms:modified>
  <cp:category/>
  <cp:version/>
  <cp:contentType/>
  <cp:contentStatus/>
</cp:coreProperties>
</file>