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$A$1:$R$33</definedName>
    <definedName name="_xlnm.Print_Area" localSheetId="2">$A$1:$J$33</definedName>
    <definedName name="_xlnm.Print_Area" localSheetId="3">$A$1:$AL$40</definedName>
    <definedName name="_xlnm.Print_Area" localSheetId="4">$A$1:$M$21</definedName>
    <definedName name="_xlnm.Print_Area" localSheetId="5">$A$1:$Y$16</definedName>
    <definedName name="_xlnm.Print_Area" localSheetId="6">$A$1:$S$20</definedName>
    <definedName name="_xlnm.Print_Area" localSheetId="7">$A$1:$F$64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<sst xmlns="http://schemas.openxmlformats.org/spreadsheetml/2006/main" count="848" uniqueCount="236">
  <si>
    <t xml:space="preserve">      2015年国家重点档案抢救和保护补助费</t>
  </si>
  <si>
    <t>当年财政拨款收入</t>
  </si>
  <si>
    <t>08</t>
  </si>
  <si>
    <t>04</t>
  </si>
  <si>
    <t xml:space="preserve"> </t>
  </si>
  <si>
    <t>二、日常公用支出</t>
  </si>
  <si>
    <t>生活补助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</si>
  <si>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</si>
  <si>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</si>
  <si>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</si>
  <si>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</si>
  <si>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    2015年中职改善办学条件中央专项资金</t>
  </si>
  <si>
    <t>其他支出</t>
  </si>
  <si>
    <t>表2-3</t>
  </si>
  <si>
    <t>从其他部门取得的收入</t>
  </si>
  <si>
    <t>离休费</t>
  </si>
  <si>
    <t xml:space="preserve">  608901</t>
  </si>
  <si>
    <t>助学金</t>
  </si>
  <si>
    <t>99</t>
  </si>
  <si>
    <t>上年财政拨款资金结转</t>
  </si>
  <si>
    <t>608902</t>
  </si>
  <si>
    <t>住房公积金</t>
  </si>
  <si>
    <t xml:space="preserve">  档案事务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</si>
  <si>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</si>
  <si>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</si>
  <si>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</si>
  <si>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</si>
  <si>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</si>
  <si>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上年结转_四川省档案抢救和保护专项资金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</si>
  <si>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</si>
  <si>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</si>
  <si>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</si>
  <si>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</si>
  <si>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</si>
  <si>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</si>
  <si>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</si>
  <si>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</si>
  <si>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</si>
  <si>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中央提前通知专项转移支付</t>
  </si>
  <si>
    <t>三、事业收入</t>
  </si>
  <si>
    <t>26</t>
  </si>
  <si>
    <t>医疗卫生与计划生育支出</t>
  </si>
  <si>
    <t xml:space="preserve">  住房改革支出</t>
  </si>
  <si>
    <t>一般公共服务支出</t>
  </si>
  <si>
    <t xml:space="preserve">    行政单位医疗</t>
  </si>
  <si>
    <t>单位名称  （科目、项目）</t>
  </si>
  <si>
    <t>表2</t>
  </si>
  <si>
    <t>四川省档案局</t>
  </si>
  <si>
    <t>救济费</t>
  </si>
  <si>
    <t>五、转移性支出</t>
  </si>
  <si>
    <t xml:space="preserve">  技术研究与开发</t>
  </si>
  <si>
    <t xml:space="preserve">  四川省档案局档案科学技术研究所</t>
  </si>
  <si>
    <t>公务用车购置费</t>
  </si>
  <si>
    <t>四、事业单位经营收入</t>
  </si>
  <si>
    <t xml:space="preserve">  其他支出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</si>
  <si>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</si>
  <si>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</si>
  <si>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</si>
  <si>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</si>
  <si>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</si>
  <si>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</si>
  <si>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</si>
  <si>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</si>
  <si>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</si>
  <si>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</si>
  <si>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</si>
  <si>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 xml:space="preserve">      2015年“9+3”免费职业教育中央补助资金</t>
  </si>
  <si>
    <t>咨询费</t>
  </si>
  <si>
    <t xml:space="preserve">      档案保护实训室建设</t>
  </si>
  <si>
    <t>津贴补贴</t>
  </si>
  <si>
    <t xml:space="preserve">    科技条件专项</t>
  </si>
  <si>
    <t>项              目</t>
  </si>
  <si>
    <t>科目名称</t>
  </si>
  <si>
    <t>表2-4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</si>
  <si>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</si>
  <si>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</si>
  <si>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</si>
  <si>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</si>
  <si>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</si>
  <si>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</si>
  <si>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差旅费</t>
  </si>
  <si>
    <t xml:space="preserve">  608902</t>
  </si>
  <si>
    <t>608901</t>
  </si>
  <si>
    <t xml:space="preserve">      实训材料购置</t>
  </si>
  <si>
    <t>中等专业学校（不在蓉）</t>
  </si>
  <si>
    <t>七、用事业基金弥补收支差额</t>
  </si>
  <si>
    <t xml:space="preserve">      爱国主义教育基地展览</t>
  </si>
  <si>
    <t>提租补贴</t>
  </si>
  <si>
    <t>参照公务员法管理的事业单位（在蓉）</t>
  </si>
  <si>
    <t>229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</si>
  <si>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</si>
  <si>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</si>
  <si>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</si>
  <si>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</si>
  <si>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</si>
  <si>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 xml:space="preserve">   上级补助收入</t>
  </si>
  <si>
    <t xml:space="preserve">      2015年现代职业教育质量提升计划中央专项资金</t>
  </si>
  <si>
    <t xml:space="preserve">      公务用车运行维护经费</t>
  </si>
  <si>
    <t xml:space="preserve">    其他职业教育支出</t>
  </si>
  <si>
    <t>奖金</t>
  </si>
  <si>
    <t>七、结转下年</t>
  </si>
  <si>
    <t>类</t>
  </si>
  <si>
    <t xml:space="preserve">    培训支出</t>
  </si>
  <si>
    <t>六、其他收入</t>
  </si>
  <si>
    <t xml:space="preserve">      档案保管保护</t>
  </si>
  <si>
    <t xml:space="preserve">      因公出国（境） 经费</t>
  </si>
  <si>
    <t>本  年  支  出  合  计</t>
  </si>
  <si>
    <t>单位代码</t>
  </si>
  <si>
    <t>210</t>
  </si>
  <si>
    <t xml:space="preserve">  医疗保障</t>
  </si>
  <si>
    <t xml:space="preserve">    其他支出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</si>
  <si>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</si>
  <si>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</si>
  <si>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</si>
  <si>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</si>
  <si>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</si>
  <si>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    公务接待费用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</si>
  <si>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</si>
  <si>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</si>
  <si>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</si>
  <si>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</si>
  <si>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</si>
  <si>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</si>
  <si>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</si>
  <si>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</si>
  <si>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</si>
  <si>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</si>
  <si>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</si>
  <si>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</si>
  <si>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</si>
  <si>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</si>
  <si>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</si>
  <si>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</si>
  <si>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四川省档案局(馆)</t>
  </si>
  <si>
    <t xml:space="preserve">      上年结转_芦山地震灾后恢复重建项目资金预算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</si>
  <si>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</si>
  <si>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</si>
  <si>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</si>
  <si>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</si>
  <si>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</si>
  <si>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</si>
  <si>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</si>
  <si>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 xml:space="preserve">      设备购置费</t>
  </si>
  <si>
    <t>其他收入</t>
  </si>
  <si>
    <t xml:space="preserve">   对附属单位补助支出</t>
  </si>
  <si>
    <t>当年财政拨款预算安排</t>
  </si>
  <si>
    <t xml:space="preserve">      办公设备购置</t>
  </si>
  <si>
    <t xml:space="preserve">      四川省智慧档案馆及网络爱国主义教育基地应用推广</t>
  </si>
  <si>
    <t xml:space="preserve">      上年结转_彝区“9+3”免费中职教育学校建设资金</t>
  </si>
  <si>
    <t>对附属单位补助支出</t>
  </si>
  <si>
    <t>608935</t>
  </si>
  <si>
    <t xml:space="preserve">      房屋购建及维修经费</t>
  </si>
  <si>
    <t xml:space="preserve">    科技成果转化与扩散</t>
  </si>
  <si>
    <t>抚恤金</t>
  </si>
  <si>
    <t>其他交通费用</t>
  </si>
  <si>
    <t>上年应返还额度结转</t>
  </si>
  <si>
    <t>伙食费</t>
  </si>
  <si>
    <t>?位名称  （科目）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</si>
  <si>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</si>
  <si>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</si>
  <si>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</si>
  <si>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</si>
  <si>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</si>
  <si>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</si>
  <si>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 xml:space="preserve">      继续教育用房设施设备购置</t>
  </si>
  <si>
    <t>款</t>
  </si>
  <si>
    <t>电费</t>
  </si>
  <si>
    <t xml:space="preserve">    中专教育</t>
  </si>
  <si>
    <t>退职（役）费</t>
  </si>
  <si>
    <t xml:space="preserve">      上年结转_数字档案馆建设</t>
  </si>
  <si>
    <t xml:space="preserve">  进修及培训</t>
  </si>
  <si>
    <t>会议费</t>
  </si>
  <si>
    <t>日常公用支出财政拨款预算表</t>
  </si>
  <si>
    <t xml:space="preserve">    行政运行</t>
  </si>
  <si>
    <t>206</t>
  </si>
  <si>
    <t xml:space="preserve">      档案法制及文化建设</t>
  </si>
  <si>
    <t>教育支出</t>
  </si>
  <si>
    <t>用事业基金弥补收支差额</t>
  </si>
  <si>
    <t xml:space="preserve">  科技条件与服务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</si>
  <si>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</si>
  <si>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</si>
  <si>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</si>
  <si>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</si>
  <si>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</si>
  <si>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</si>
  <si>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</si>
  <si>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</si>
  <si>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  上年结转_中央引导地方科技发展专项资金</t>
  </si>
  <si>
    <t xml:space="preserve">    公务员医疗补助</t>
  </si>
  <si>
    <t>一、人员支出</t>
  </si>
  <si>
    <t>表2-2</t>
  </si>
  <si>
    <t>总计</t>
  </si>
  <si>
    <t>608</t>
  </si>
  <si>
    <t>公务用车运行费</t>
  </si>
  <si>
    <t>表1-1</t>
  </si>
  <si>
    <t xml:space="preserve">  职业教育</t>
  </si>
  <si>
    <t xml:space="preserve">      信息化建设及运行维护经费</t>
  </si>
  <si>
    <t>办公费</t>
  </si>
  <si>
    <t>住房保障支出</t>
  </si>
  <si>
    <t xml:space="preserve">      上年结转_2014年省级职教实训基地建设专项资金</t>
  </si>
  <si>
    <t xml:space="preserve">      上年结转第三批现代职业教育质量提升计划中央专项资金</t>
  </si>
  <si>
    <t>国有资本经营预算安排</t>
  </si>
  <si>
    <t>金额</t>
  </si>
  <si>
    <t xml:space="preserve">    档案馆</t>
  </si>
  <si>
    <t>四、项目支出</t>
  </si>
  <si>
    <t xml:space="preserve">      科研和学科专业建设活动</t>
  </si>
  <si>
    <t xml:space="preserve">      图书设备购置</t>
  </si>
  <si>
    <t xml:space="preserve">      培训费</t>
  </si>
  <si>
    <t>部门收入总表</t>
  </si>
  <si>
    <t>基本工资</t>
  </si>
  <si>
    <t xml:space="preserve">      上年结转_2014年国家重点档案抢救和保护补助费</t>
  </si>
  <si>
    <t>医疗费</t>
  </si>
  <si>
    <t>表3</t>
  </si>
  <si>
    <t xml:space="preserve">  四川省档案学校</t>
  </si>
  <si>
    <t>因公出国（境）?用</t>
  </si>
  <si>
    <t>事业收入</t>
  </si>
  <si>
    <t>劳务费</t>
  </si>
  <si>
    <t xml:space="preserve">      会议费</t>
  </si>
  <si>
    <t xml:space="preserve">      项目应急机动经费</t>
  </si>
  <si>
    <t xml:space="preserve">      数字档案馆建设</t>
  </si>
  <si>
    <t xml:space="preserve">  应用研究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</si>
  <si>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</si>
  <si>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</si>
  <si>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</si>
  <si>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</si>
  <si>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</si>
  <si>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</si>
  <si>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</si>
  <si>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</si>
  <si>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</si>
  <si>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</si>
  <si>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</si>
  <si>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</si>
  <si>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608935</t>
  </si>
  <si>
    <t xml:space="preserve">    住房公积金</t>
  </si>
  <si>
    <t>单位名称（科目）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</si>
</sst>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8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111</v>
      </c>
    </row>
    <row r="2" spans="1:4" ht="19.5" customHeight="1">
      <c r="A2" s="105" t="s">
        <v>33</v>
      </c>
      <c r="B2" s="105"/>
      <c r="C2" s="105"/>
      <c r="D2" s="105"/>
    </row>
    <row r="3" spans="1:4" ht="19.5" customHeight="1">
      <c r="A3" s="136" t="s">
        <v>47</v>
      </c>
      <c r="B3" s="94"/>
      <c r="C3" s="30"/>
      <c r="D3" s="31" t="s">
        <v>123</v>
      </c>
    </row>
    <row r="4" spans="1:4" ht="23.25" customHeight="1">
      <c r="A4" s="106" t="s">
        <v>228</v>
      </c>
      <c r="B4" s="106"/>
      <c r="C4" s="106" t="s">
        <v>10</v>
      </c>
      <c r="D4" s="106"/>
    </row>
    <row r="5" spans="1:4" ht="23.25" customHeight="1">
      <c r="A5" s="67" t="s">
        <v>71</v>
      </c>
      <c r="B5" s="104" t="s">
        <v>159</v>
      </c>
      <c r="C5" s="67" t="s">
        <v>71</v>
      </c>
      <c r="D5" s="72" t="s">
        <v>159</v>
      </c>
    </row>
    <row r="6" spans="1:4" ht="19.5" customHeight="1">
      <c r="A6" s="77" t="s">
        <v>61</v>
      </c>
      <c r="B6" s="133">
        <v>5140.28</v>
      </c>
      <c r="C6" s="78" t="s">
        <v>189</v>
      </c>
      <c r="D6" s="133">
        <v>2461.58</v>
      </c>
    </row>
    <row r="7" spans="1:4" ht="19.5" customHeight="1">
      <c r="A7" s="73" t="s">
        <v>9</v>
      </c>
      <c r="B7" s="134">
        <v>0</v>
      </c>
      <c r="C7" s="73" t="s">
        <v>5</v>
      </c>
      <c r="D7" s="133">
        <v>791.94</v>
      </c>
    </row>
    <row r="8" spans="1:4" ht="19.5" customHeight="1">
      <c r="A8" s="73" t="s">
        <v>39</v>
      </c>
      <c r="B8" s="133">
        <v>250</v>
      </c>
      <c r="C8" s="73" t="s">
        <v>113</v>
      </c>
      <c r="D8" s="133">
        <v>372.76</v>
      </c>
    </row>
    <row r="9" spans="1:4" ht="19.5" customHeight="1">
      <c r="A9" s="73" t="s">
        <v>53</v>
      </c>
      <c r="B9" s="133">
        <v>410</v>
      </c>
      <c r="C9" s="73" t="s">
        <v>204</v>
      </c>
      <c r="D9" s="133">
        <v>6483.41</v>
      </c>
    </row>
    <row r="10" spans="1:4" ht="19.5" customHeight="1">
      <c r="A10" s="73" t="s">
        <v>179</v>
      </c>
      <c r="B10" s="76">
        <f>SUM(B11:B14)</f>
        <v>0</v>
      </c>
      <c r="C10" s="73" t="s">
        <v>49</v>
      </c>
      <c r="D10" s="76">
        <f>SUM(D11:D12)</f>
        <v>0</v>
      </c>
    </row>
    <row r="11" spans="1:4" ht="19.5" customHeight="1">
      <c r="A11" s="77" t="s">
        <v>95</v>
      </c>
      <c r="B11" s="132">
        <v>0</v>
      </c>
      <c r="C11" s="81" t="s">
        <v>92</v>
      </c>
      <c r="D11" s="132">
        <v>0</v>
      </c>
    </row>
    <row r="12" spans="1:4" ht="19.5" customHeight="1">
      <c r="A12" s="77" t="s">
        <v>136</v>
      </c>
      <c r="B12" s="133">
        <v>0</v>
      </c>
      <c r="C12" s="81" t="s">
        <v>144</v>
      </c>
      <c r="D12" s="133">
        <v>0</v>
      </c>
    </row>
    <row r="13" spans="1:4" ht="19.5" customHeight="1">
      <c r="A13" s="80" t="s">
        <v>37</v>
      </c>
      <c r="B13" s="134">
        <v>0</v>
      </c>
      <c r="C13" s="78"/>
      <c r="D13" s="79"/>
    </row>
    <row r="14" spans="1:4" ht="19.5" customHeight="1">
      <c r="A14" s="77" t="s">
        <v>129</v>
      </c>
      <c r="B14" s="135">
        <v>0</v>
      </c>
      <c r="C14" s="78"/>
      <c r="D14" s="74"/>
    </row>
    <row r="15" spans="1:4" ht="19.5" customHeight="1">
      <c r="A15" s="77" t="s">
        <v>103</v>
      </c>
      <c r="B15" s="133">
        <v>0</v>
      </c>
      <c r="C15" s="78"/>
      <c r="D15" s="74"/>
    </row>
    <row r="16" spans="1:4" ht="19.5" customHeight="1">
      <c r="A16" s="73"/>
      <c r="B16" s="79"/>
      <c r="C16" s="73"/>
      <c r="D16" s="74"/>
    </row>
    <row r="17" spans="1:7" ht="19.5" customHeight="1">
      <c r="A17" s="67" t="s">
        <v>158</v>
      </c>
      <c r="B17" s="74">
        <f>SUM(B6:B10,B15)</f>
        <v>5800.28</v>
      </c>
      <c r="C17" s="67" t="s">
        <v>106</v>
      </c>
      <c r="D17" s="74">
        <f>SUM(D6:D10)</f>
        <v>10109.689999999999</v>
      </c>
      <c r="G17" s="129" t="s">
        <v>4</v>
      </c>
    </row>
    <row r="18" spans="1:4" ht="19.5" customHeight="1">
      <c r="A18" s="73" t="s">
        <v>85</v>
      </c>
      <c r="B18" s="133">
        <v>0</v>
      </c>
      <c r="C18" s="73" t="s">
        <v>180</v>
      </c>
      <c r="D18" s="133">
        <v>0</v>
      </c>
    </row>
    <row r="19" spans="1:4" ht="19.5" customHeight="1">
      <c r="A19" s="73" t="s">
        <v>222</v>
      </c>
      <c r="B19" s="133">
        <v>4309.41</v>
      </c>
      <c r="C19" s="73" t="s">
        <v>229</v>
      </c>
      <c r="D19" s="133">
        <v>0</v>
      </c>
    </row>
    <row r="20" spans="1:4" ht="19.5" customHeight="1">
      <c r="A20" s="73" t="s">
        <v>127</v>
      </c>
      <c r="B20" s="133">
        <v>0</v>
      </c>
      <c r="C20" s="73" t="s">
        <v>100</v>
      </c>
      <c r="D20" s="133">
        <v>0</v>
      </c>
    </row>
    <row r="21" spans="1:4" ht="19.5" customHeight="1">
      <c r="A21" s="73"/>
      <c r="B21" s="130"/>
      <c r="C21" s="73" t="s">
        <v>127</v>
      </c>
      <c r="D21" s="133">
        <v>0</v>
      </c>
    </row>
    <row r="22" spans="1:4" ht="19.5" customHeight="1">
      <c r="A22" s="73"/>
      <c r="B22" s="75"/>
      <c r="C22" s="73"/>
      <c r="D22" s="74"/>
    </row>
    <row r="23" spans="1:31" ht="19.5" customHeight="1">
      <c r="A23" s="73"/>
      <c r="B23" s="75"/>
      <c r="C23" s="73"/>
      <c r="D23" s="7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7" t="s">
        <v>183</v>
      </c>
      <c r="B24" s="75">
        <f>SUM(B17:B19)</f>
        <v>10109.689999999999</v>
      </c>
      <c r="C24" s="67" t="s">
        <v>121</v>
      </c>
      <c r="D24" s="74">
        <f>SUM(D17,D18,D20)</f>
        <v>10109.689999999999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7" sqref="A7:IV3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9.66015625" style="0" bestFit="1" customWidth="1"/>
    <col min="6" max="7" width="10" style="0" bestFit="1" customWidth="1"/>
    <col min="8" max="8" width="10.83203125" style="0" customWidth="1"/>
    <col min="9" max="9" width="9.16015625" style="0" customWidth="1"/>
    <col min="10" max="10" width="8.83203125" style="0" customWidth="1"/>
    <col min="11" max="11" width="9.16015625" style="0" customWidth="1"/>
    <col min="12" max="12" width="6" style="0" bestFit="1" customWidth="1"/>
    <col min="13" max="13" width="8.66015625" style="0" customWidth="1"/>
    <col min="14" max="14" width="9.5" style="0" customWidth="1"/>
    <col min="15" max="15" width="11.83203125" style="0" customWidth="1"/>
    <col min="16" max="16" width="10.16015625" style="0" customWidth="1"/>
    <col min="17" max="17" width="6.66015625" style="0" customWidth="1"/>
    <col min="18" max="18" width="10.66015625" style="0" customWidth="1"/>
  </cols>
  <sheetData>
    <row r="1" spans="1:18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65" t="s">
        <v>194</v>
      </c>
    </row>
    <row r="2" spans="1:18" ht="19.5" customHeight="1">
      <c r="A2" s="82" t="s">
        <v>208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9.5" customHeight="1">
      <c r="A3" s="147" t="s">
        <v>47</v>
      </c>
      <c r="B3" s="84"/>
      <c r="C3" s="84"/>
      <c r="D3" s="84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"/>
      <c r="R3" s="31" t="s">
        <v>123</v>
      </c>
    </row>
    <row r="4" spans="1:18" ht="19.5" customHeight="1">
      <c r="A4" s="102" t="s">
        <v>59</v>
      </c>
      <c r="B4" s="102"/>
      <c r="C4" s="102"/>
      <c r="D4" s="121"/>
      <c r="E4" s="124"/>
      <c r="F4" s="161" t="s">
        <v>55</v>
      </c>
      <c r="G4" s="158" t="s">
        <v>36</v>
      </c>
      <c r="H4" s="156" t="s">
        <v>1</v>
      </c>
      <c r="I4" s="167" t="s">
        <v>8</v>
      </c>
      <c r="J4" s="160" t="s">
        <v>215</v>
      </c>
      <c r="K4" s="157" t="s">
        <v>115</v>
      </c>
      <c r="L4" s="131" t="s">
        <v>120</v>
      </c>
      <c r="M4" s="131"/>
      <c r="N4" s="131"/>
      <c r="O4" s="131"/>
      <c r="P4" s="131"/>
      <c r="Q4" s="165" t="s">
        <v>143</v>
      </c>
      <c r="R4" s="156" t="s">
        <v>177</v>
      </c>
    </row>
    <row r="5" spans="1:18" ht="19.5" customHeight="1">
      <c r="A5" s="107" t="s">
        <v>231</v>
      </c>
      <c r="B5" s="107"/>
      <c r="C5" s="127"/>
      <c r="D5" s="161" t="s">
        <v>107</v>
      </c>
      <c r="E5" s="164" t="s">
        <v>157</v>
      </c>
      <c r="F5" s="161"/>
      <c r="G5" s="158"/>
      <c r="H5" s="156"/>
      <c r="I5" s="167"/>
      <c r="J5" s="160"/>
      <c r="K5" s="157"/>
      <c r="L5" s="161" t="s">
        <v>130</v>
      </c>
      <c r="M5" s="161" t="s">
        <v>27</v>
      </c>
      <c r="N5" s="162" t="s">
        <v>58</v>
      </c>
      <c r="O5" s="162" t="s">
        <v>14</v>
      </c>
      <c r="P5" s="157" t="s">
        <v>77</v>
      </c>
      <c r="Q5" s="165"/>
      <c r="R5" s="156"/>
    </row>
    <row r="6" spans="1:18" ht="11.25">
      <c r="A6" s="51" t="s">
        <v>101</v>
      </c>
      <c r="B6" s="46" t="s">
        <v>165</v>
      </c>
      <c r="C6" s="123" t="s">
        <v>162</v>
      </c>
      <c r="D6" s="161"/>
      <c r="E6" s="161"/>
      <c r="F6" s="161"/>
      <c r="G6" s="158"/>
      <c r="H6" s="159"/>
      <c r="I6" s="167"/>
      <c r="J6" s="160"/>
      <c r="K6" s="157"/>
      <c r="L6" s="161"/>
      <c r="M6" s="163"/>
      <c r="N6" s="162"/>
      <c r="O6" s="162"/>
      <c r="P6" s="157"/>
      <c r="Q6" s="166"/>
      <c r="R6" s="156"/>
    </row>
    <row r="7" spans="1:18" ht="15" customHeight="1">
      <c r="A7" s="143"/>
      <c r="B7" s="143"/>
      <c r="C7" s="142"/>
      <c r="D7" s="145"/>
      <c r="E7" s="146" t="s">
        <v>55</v>
      </c>
      <c r="F7" s="138">
        <f aca="true" t="shared" si="0" ref="F7:F33">SUM(G7:L7,Q7:R7)</f>
        <v>10109.689999999999</v>
      </c>
      <c r="G7" s="140">
        <v>4309.41</v>
      </c>
      <c r="H7" s="144">
        <v>5140.28</v>
      </c>
      <c r="I7" s="138">
        <v>0</v>
      </c>
      <c r="J7" s="137">
        <v>250</v>
      </c>
      <c r="K7" s="141">
        <v>410</v>
      </c>
      <c r="L7" s="141">
        <f aca="true" t="shared" si="1" ref="L7:L33">SUM(M7:P7)</f>
        <v>0</v>
      </c>
      <c r="M7" s="144">
        <v>0</v>
      </c>
      <c r="N7" s="139">
        <v>0</v>
      </c>
      <c r="O7" s="141">
        <v>0</v>
      </c>
      <c r="P7" s="141">
        <v>0</v>
      </c>
      <c r="Q7" s="144">
        <v>0</v>
      </c>
      <c r="R7" s="138">
        <v>0</v>
      </c>
    </row>
    <row r="8" spans="1:18" ht="15" customHeight="1">
      <c r="A8" s="143"/>
      <c r="B8" s="143"/>
      <c r="C8" s="142"/>
      <c r="D8" s="145"/>
      <c r="E8" s="146" t="s">
        <v>88</v>
      </c>
      <c r="F8" s="138">
        <f t="shared" si="0"/>
        <v>4274.51</v>
      </c>
      <c r="G8" s="140">
        <v>376.51</v>
      </c>
      <c r="H8" s="144">
        <v>3898</v>
      </c>
      <c r="I8" s="138">
        <v>0</v>
      </c>
      <c r="J8" s="137">
        <v>0</v>
      </c>
      <c r="K8" s="141">
        <v>0</v>
      </c>
      <c r="L8" s="141">
        <f t="shared" si="1"/>
        <v>0</v>
      </c>
      <c r="M8" s="144">
        <v>0</v>
      </c>
      <c r="N8" s="139">
        <v>0</v>
      </c>
      <c r="O8" s="141">
        <v>0</v>
      </c>
      <c r="P8" s="141">
        <v>0</v>
      </c>
      <c r="Q8" s="144">
        <v>0</v>
      </c>
      <c r="R8" s="138">
        <v>0</v>
      </c>
    </row>
    <row r="9" spans="1:18" ht="15" customHeight="1">
      <c r="A9" s="143"/>
      <c r="B9" s="143"/>
      <c r="C9" s="142"/>
      <c r="D9" s="145" t="s">
        <v>82</v>
      </c>
      <c r="E9" s="146" t="s">
        <v>133</v>
      </c>
      <c r="F9" s="138">
        <f t="shared" si="0"/>
        <v>4274.51</v>
      </c>
      <c r="G9" s="140">
        <v>376.51</v>
      </c>
      <c r="H9" s="144">
        <v>3898</v>
      </c>
      <c r="I9" s="138">
        <v>0</v>
      </c>
      <c r="J9" s="137">
        <v>0</v>
      </c>
      <c r="K9" s="141">
        <v>0</v>
      </c>
      <c r="L9" s="141">
        <f t="shared" si="1"/>
        <v>0</v>
      </c>
      <c r="M9" s="144">
        <v>0</v>
      </c>
      <c r="N9" s="139">
        <v>0</v>
      </c>
      <c r="O9" s="141">
        <v>0</v>
      </c>
      <c r="P9" s="141">
        <v>0</v>
      </c>
      <c r="Q9" s="144">
        <v>0</v>
      </c>
      <c r="R9" s="138">
        <v>0</v>
      </c>
    </row>
    <row r="10" spans="1:18" ht="15" customHeight="1">
      <c r="A10" s="143" t="s">
        <v>225</v>
      </c>
      <c r="B10" s="143" t="s">
        <v>40</v>
      </c>
      <c r="C10" s="142" t="s">
        <v>185</v>
      </c>
      <c r="D10" s="145" t="s">
        <v>16</v>
      </c>
      <c r="E10" s="146" t="s">
        <v>173</v>
      </c>
      <c r="F10" s="138">
        <f t="shared" si="0"/>
        <v>1667.52</v>
      </c>
      <c r="G10" s="140">
        <v>0</v>
      </c>
      <c r="H10" s="144">
        <v>1667.52</v>
      </c>
      <c r="I10" s="138">
        <v>0</v>
      </c>
      <c r="J10" s="137">
        <v>0</v>
      </c>
      <c r="K10" s="141">
        <v>0</v>
      </c>
      <c r="L10" s="141">
        <f t="shared" si="1"/>
        <v>0</v>
      </c>
      <c r="M10" s="144">
        <v>0</v>
      </c>
      <c r="N10" s="139">
        <v>0</v>
      </c>
      <c r="O10" s="141">
        <v>0</v>
      </c>
      <c r="P10" s="141">
        <v>0</v>
      </c>
      <c r="Q10" s="144">
        <v>0</v>
      </c>
      <c r="R10" s="138">
        <v>0</v>
      </c>
    </row>
    <row r="11" spans="1:18" ht="15" customHeight="1">
      <c r="A11" s="143" t="s">
        <v>225</v>
      </c>
      <c r="B11" s="143" t="s">
        <v>40</v>
      </c>
      <c r="C11" s="142" t="s">
        <v>126</v>
      </c>
      <c r="D11" s="145" t="s">
        <v>16</v>
      </c>
      <c r="E11" s="146" t="s">
        <v>24</v>
      </c>
      <c r="F11" s="138">
        <f t="shared" si="0"/>
        <v>845.05</v>
      </c>
      <c r="G11" s="140">
        <v>74.55</v>
      </c>
      <c r="H11" s="144">
        <v>770.5</v>
      </c>
      <c r="I11" s="138">
        <v>0</v>
      </c>
      <c r="J11" s="137">
        <v>0</v>
      </c>
      <c r="K11" s="141">
        <v>0</v>
      </c>
      <c r="L11" s="141">
        <f t="shared" si="1"/>
        <v>0</v>
      </c>
      <c r="M11" s="144">
        <v>0</v>
      </c>
      <c r="N11" s="139">
        <v>0</v>
      </c>
      <c r="O11" s="141">
        <v>0</v>
      </c>
      <c r="P11" s="141">
        <v>0</v>
      </c>
      <c r="Q11" s="144">
        <v>0</v>
      </c>
      <c r="R11" s="138">
        <v>0</v>
      </c>
    </row>
    <row r="12" spans="1:18" ht="15" customHeight="1">
      <c r="A12" s="143" t="s">
        <v>225</v>
      </c>
      <c r="B12" s="143" t="s">
        <v>40</v>
      </c>
      <c r="C12" s="142" t="s">
        <v>3</v>
      </c>
      <c r="D12" s="145" t="s">
        <v>16</v>
      </c>
      <c r="E12" s="146" t="s">
        <v>203</v>
      </c>
      <c r="F12" s="138">
        <f t="shared" si="0"/>
        <v>1199.96</v>
      </c>
      <c r="G12" s="140">
        <v>301.96</v>
      </c>
      <c r="H12" s="144">
        <v>898</v>
      </c>
      <c r="I12" s="138">
        <v>0</v>
      </c>
      <c r="J12" s="137">
        <v>0</v>
      </c>
      <c r="K12" s="141">
        <v>0</v>
      </c>
      <c r="L12" s="141">
        <f t="shared" si="1"/>
        <v>0</v>
      </c>
      <c r="M12" s="144">
        <v>0</v>
      </c>
      <c r="N12" s="139">
        <v>0</v>
      </c>
      <c r="O12" s="141">
        <v>0</v>
      </c>
      <c r="P12" s="141">
        <v>0</v>
      </c>
      <c r="Q12" s="144">
        <v>0</v>
      </c>
      <c r="R12" s="138">
        <v>0</v>
      </c>
    </row>
    <row r="13" spans="1:18" ht="15" customHeight="1">
      <c r="A13" s="143" t="s">
        <v>227</v>
      </c>
      <c r="B13" s="143" t="s">
        <v>2</v>
      </c>
      <c r="C13" s="142" t="s">
        <v>65</v>
      </c>
      <c r="D13" s="145" t="s">
        <v>16</v>
      </c>
      <c r="E13" s="146" t="s">
        <v>102</v>
      </c>
      <c r="F13" s="138">
        <f t="shared" si="0"/>
        <v>80</v>
      </c>
      <c r="G13" s="140">
        <v>0</v>
      </c>
      <c r="H13" s="144">
        <v>80</v>
      </c>
      <c r="I13" s="138">
        <v>0</v>
      </c>
      <c r="J13" s="137">
        <v>0</v>
      </c>
      <c r="K13" s="141">
        <v>0</v>
      </c>
      <c r="L13" s="141">
        <f t="shared" si="1"/>
        <v>0</v>
      </c>
      <c r="M13" s="144">
        <v>0</v>
      </c>
      <c r="N13" s="139">
        <v>0</v>
      </c>
      <c r="O13" s="141">
        <v>0</v>
      </c>
      <c r="P13" s="141">
        <v>0</v>
      </c>
      <c r="Q13" s="144">
        <v>0</v>
      </c>
      <c r="R13" s="138">
        <v>0</v>
      </c>
    </row>
    <row r="14" spans="1:18" ht="15" customHeight="1">
      <c r="A14" s="143" t="s">
        <v>57</v>
      </c>
      <c r="B14" s="143" t="s">
        <v>182</v>
      </c>
      <c r="C14" s="142" t="s">
        <v>3</v>
      </c>
      <c r="D14" s="145" t="s">
        <v>16</v>
      </c>
      <c r="E14" s="146" t="s">
        <v>90</v>
      </c>
      <c r="F14" s="138">
        <f t="shared" si="0"/>
        <v>137.66</v>
      </c>
      <c r="G14" s="140">
        <v>0</v>
      </c>
      <c r="H14" s="144">
        <v>137.66</v>
      </c>
      <c r="I14" s="138">
        <v>0</v>
      </c>
      <c r="J14" s="137">
        <v>0</v>
      </c>
      <c r="K14" s="141">
        <v>0</v>
      </c>
      <c r="L14" s="141">
        <f t="shared" si="1"/>
        <v>0</v>
      </c>
      <c r="M14" s="144">
        <v>0</v>
      </c>
      <c r="N14" s="139">
        <v>0</v>
      </c>
      <c r="O14" s="141">
        <v>0</v>
      </c>
      <c r="P14" s="141">
        <v>0</v>
      </c>
      <c r="Q14" s="144">
        <v>0</v>
      </c>
      <c r="R14" s="138">
        <v>0</v>
      </c>
    </row>
    <row r="15" spans="1:18" ht="15" customHeight="1">
      <c r="A15" s="143" t="s">
        <v>108</v>
      </c>
      <c r="B15" s="143" t="s">
        <v>182</v>
      </c>
      <c r="C15" s="142" t="s">
        <v>185</v>
      </c>
      <c r="D15" s="145" t="s">
        <v>16</v>
      </c>
      <c r="E15" s="146" t="s">
        <v>44</v>
      </c>
      <c r="F15" s="138">
        <f t="shared" si="0"/>
        <v>144.78</v>
      </c>
      <c r="G15" s="140">
        <v>0</v>
      </c>
      <c r="H15" s="144">
        <v>144.78</v>
      </c>
      <c r="I15" s="138">
        <v>0</v>
      </c>
      <c r="J15" s="137">
        <v>0</v>
      </c>
      <c r="K15" s="141">
        <v>0</v>
      </c>
      <c r="L15" s="141">
        <f t="shared" si="1"/>
        <v>0</v>
      </c>
      <c r="M15" s="144">
        <v>0</v>
      </c>
      <c r="N15" s="139">
        <v>0</v>
      </c>
      <c r="O15" s="141">
        <v>0</v>
      </c>
      <c r="P15" s="141">
        <v>0</v>
      </c>
      <c r="Q15" s="144">
        <v>0</v>
      </c>
      <c r="R15" s="138">
        <v>0</v>
      </c>
    </row>
    <row r="16" spans="1:18" ht="15" customHeight="1">
      <c r="A16" s="143" t="s">
        <v>108</v>
      </c>
      <c r="B16" s="143" t="s">
        <v>182</v>
      </c>
      <c r="C16" s="142" t="s">
        <v>65</v>
      </c>
      <c r="D16" s="145" t="s">
        <v>16</v>
      </c>
      <c r="E16" s="146" t="s">
        <v>188</v>
      </c>
      <c r="F16" s="138">
        <f t="shared" si="0"/>
        <v>30.07</v>
      </c>
      <c r="G16" s="140">
        <v>0</v>
      </c>
      <c r="H16" s="144">
        <v>30.07</v>
      </c>
      <c r="I16" s="138">
        <v>0</v>
      </c>
      <c r="J16" s="137">
        <v>0</v>
      </c>
      <c r="K16" s="141">
        <v>0</v>
      </c>
      <c r="L16" s="141">
        <f t="shared" si="1"/>
        <v>0</v>
      </c>
      <c r="M16" s="144">
        <v>0</v>
      </c>
      <c r="N16" s="139">
        <v>0</v>
      </c>
      <c r="O16" s="141">
        <v>0</v>
      </c>
      <c r="P16" s="141">
        <v>0</v>
      </c>
      <c r="Q16" s="144">
        <v>0</v>
      </c>
      <c r="R16" s="138">
        <v>0</v>
      </c>
    </row>
    <row r="17" spans="1:18" ht="15" customHeight="1">
      <c r="A17" s="143" t="s">
        <v>91</v>
      </c>
      <c r="B17" s="143" t="s">
        <v>126</v>
      </c>
      <c r="C17" s="142" t="s">
        <v>185</v>
      </c>
      <c r="D17" s="145" t="s">
        <v>16</v>
      </c>
      <c r="E17" s="146" t="s">
        <v>234</v>
      </c>
      <c r="F17" s="138">
        <f t="shared" si="0"/>
        <v>153.47</v>
      </c>
      <c r="G17" s="140">
        <v>0</v>
      </c>
      <c r="H17" s="144">
        <v>153.47</v>
      </c>
      <c r="I17" s="138">
        <v>0</v>
      </c>
      <c r="J17" s="137">
        <v>0</v>
      </c>
      <c r="K17" s="141">
        <v>0</v>
      </c>
      <c r="L17" s="141">
        <f t="shared" si="1"/>
        <v>0</v>
      </c>
      <c r="M17" s="144">
        <v>0</v>
      </c>
      <c r="N17" s="139">
        <v>0</v>
      </c>
      <c r="O17" s="141">
        <v>0</v>
      </c>
      <c r="P17" s="141">
        <v>0</v>
      </c>
      <c r="Q17" s="144">
        <v>0</v>
      </c>
      <c r="R17" s="138">
        <v>0</v>
      </c>
    </row>
    <row r="18" spans="1:18" ht="15" customHeight="1">
      <c r="A18" s="143" t="s">
        <v>91</v>
      </c>
      <c r="B18" s="143" t="s">
        <v>126</v>
      </c>
      <c r="C18" s="142" t="s">
        <v>65</v>
      </c>
      <c r="D18" s="145" t="s">
        <v>16</v>
      </c>
      <c r="E18" s="146" t="s">
        <v>26</v>
      </c>
      <c r="F18" s="138">
        <f t="shared" si="0"/>
        <v>16</v>
      </c>
      <c r="G18" s="140">
        <v>0</v>
      </c>
      <c r="H18" s="144">
        <v>16</v>
      </c>
      <c r="I18" s="138">
        <v>0</v>
      </c>
      <c r="J18" s="137">
        <v>0</v>
      </c>
      <c r="K18" s="141">
        <v>0</v>
      </c>
      <c r="L18" s="141">
        <f t="shared" si="1"/>
        <v>0</v>
      </c>
      <c r="M18" s="144">
        <v>0</v>
      </c>
      <c r="N18" s="139">
        <v>0</v>
      </c>
      <c r="O18" s="141">
        <v>0</v>
      </c>
      <c r="P18" s="141">
        <v>0</v>
      </c>
      <c r="Q18" s="144">
        <v>0</v>
      </c>
      <c r="R18" s="138">
        <v>0</v>
      </c>
    </row>
    <row r="19" spans="1:18" ht="15" customHeight="1">
      <c r="A19" s="143"/>
      <c r="B19" s="143"/>
      <c r="C19" s="142"/>
      <c r="D19" s="145"/>
      <c r="E19" s="146" t="s">
        <v>84</v>
      </c>
      <c r="F19" s="138">
        <f t="shared" si="0"/>
        <v>5719.58</v>
      </c>
      <c r="G19" s="140">
        <v>3927.65</v>
      </c>
      <c r="H19" s="144">
        <v>1131.93</v>
      </c>
      <c r="I19" s="138">
        <v>0</v>
      </c>
      <c r="J19" s="137">
        <v>250</v>
      </c>
      <c r="K19" s="141">
        <v>410</v>
      </c>
      <c r="L19" s="141">
        <f t="shared" si="1"/>
        <v>0</v>
      </c>
      <c r="M19" s="144">
        <v>0</v>
      </c>
      <c r="N19" s="139">
        <v>0</v>
      </c>
      <c r="O19" s="141">
        <v>0</v>
      </c>
      <c r="P19" s="141">
        <v>0</v>
      </c>
      <c r="Q19" s="144">
        <v>0</v>
      </c>
      <c r="R19" s="138">
        <v>0</v>
      </c>
    </row>
    <row r="20" spans="1:18" ht="15" customHeight="1">
      <c r="A20" s="143"/>
      <c r="B20" s="143"/>
      <c r="C20" s="142"/>
      <c r="D20" s="145" t="s">
        <v>20</v>
      </c>
      <c r="E20" s="146" t="s">
        <v>213</v>
      </c>
      <c r="F20" s="138">
        <f t="shared" si="0"/>
        <v>5719.58</v>
      </c>
      <c r="G20" s="140">
        <v>3927.65</v>
      </c>
      <c r="H20" s="144">
        <v>1131.93</v>
      </c>
      <c r="I20" s="138">
        <v>0</v>
      </c>
      <c r="J20" s="137">
        <v>250</v>
      </c>
      <c r="K20" s="141">
        <v>410</v>
      </c>
      <c r="L20" s="141">
        <f t="shared" si="1"/>
        <v>0</v>
      </c>
      <c r="M20" s="144">
        <v>0</v>
      </c>
      <c r="N20" s="139">
        <v>0</v>
      </c>
      <c r="O20" s="141">
        <v>0</v>
      </c>
      <c r="P20" s="141">
        <v>0</v>
      </c>
      <c r="Q20" s="144">
        <v>0</v>
      </c>
      <c r="R20" s="138">
        <v>0</v>
      </c>
    </row>
    <row r="21" spans="1:18" ht="15" customHeight="1">
      <c r="A21" s="143" t="s">
        <v>225</v>
      </c>
      <c r="B21" s="143" t="s">
        <v>40</v>
      </c>
      <c r="C21" s="142" t="s">
        <v>3</v>
      </c>
      <c r="D21" s="145" t="s">
        <v>81</v>
      </c>
      <c r="E21" s="146" t="s">
        <v>203</v>
      </c>
      <c r="F21" s="138">
        <f t="shared" si="0"/>
        <v>0.21</v>
      </c>
      <c r="G21" s="140">
        <v>0.21</v>
      </c>
      <c r="H21" s="144">
        <v>0</v>
      </c>
      <c r="I21" s="138">
        <v>0</v>
      </c>
      <c r="J21" s="137">
        <v>0</v>
      </c>
      <c r="K21" s="141">
        <v>0</v>
      </c>
      <c r="L21" s="141">
        <f t="shared" si="1"/>
        <v>0</v>
      </c>
      <c r="M21" s="144">
        <v>0</v>
      </c>
      <c r="N21" s="139">
        <v>0</v>
      </c>
      <c r="O21" s="141">
        <v>0</v>
      </c>
      <c r="P21" s="141">
        <v>0</v>
      </c>
      <c r="Q21" s="144">
        <v>0</v>
      </c>
      <c r="R21" s="138">
        <v>0</v>
      </c>
    </row>
    <row r="22" spans="1:18" ht="15" customHeight="1">
      <c r="A22" s="143" t="s">
        <v>227</v>
      </c>
      <c r="B22" s="143" t="s">
        <v>65</v>
      </c>
      <c r="C22" s="142" t="s">
        <v>126</v>
      </c>
      <c r="D22" s="145" t="s">
        <v>81</v>
      </c>
      <c r="E22" s="146" t="s">
        <v>167</v>
      </c>
      <c r="F22" s="138">
        <f t="shared" si="0"/>
        <v>2062.5299999999997</v>
      </c>
      <c r="G22" s="140">
        <v>392.67</v>
      </c>
      <c r="H22" s="144">
        <v>1041.86</v>
      </c>
      <c r="I22" s="138">
        <v>0</v>
      </c>
      <c r="J22" s="137">
        <v>218</v>
      </c>
      <c r="K22" s="141">
        <v>410</v>
      </c>
      <c r="L22" s="141">
        <f t="shared" si="1"/>
        <v>0</v>
      </c>
      <c r="M22" s="144">
        <v>0</v>
      </c>
      <c r="N22" s="139">
        <v>0</v>
      </c>
      <c r="O22" s="141">
        <v>0</v>
      </c>
      <c r="P22" s="141">
        <v>0</v>
      </c>
      <c r="Q22" s="144">
        <v>0</v>
      </c>
      <c r="R22" s="138">
        <v>0</v>
      </c>
    </row>
    <row r="23" spans="1:18" ht="15" customHeight="1">
      <c r="A23" s="143" t="s">
        <v>227</v>
      </c>
      <c r="B23" s="143" t="s">
        <v>65</v>
      </c>
      <c r="C23" s="142" t="s">
        <v>18</v>
      </c>
      <c r="D23" s="145" t="s">
        <v>81</v>
      </c>
      <c r="E23" s="146" t="s">
        <v>98</v>
      </c>
      <c r="F23" s="138">
        <f t="shared" si="0"/>
        <v>69.16</v>
      </c>
      <c r="G23" s="140">
        <v>69.16</v>
      </c>
      <c r="H23" s="144">
        <v>0</v>
      </c>
      <c r="I23" s="138">
        <v>0</v>
      </c>
      <c r="J23" s="137">
        <v>0</v>
      </c>
      <c r="K23" s="141">
        <v>0</v>
      </c>
      <c r="L23" s="141">
        <f t="shared" si="1"/>
        <v>0</v>
      </c>
      <c r="M23" s="144">
        <v>0</v>
      </c>
      <c r="N23" s="139">
        <v>0</v>
      </c>
      <c r="O23" s="141">
        <v>0</v>
      </c>
      <c r="P23" s="141">
        <v>0</v>
      </c>
      <c r="Q23" s="144">
        <v>0</v>
      </c>
      <c r="R23" s="138">
        <v>0</v>
      </c>
    </row>
    <row r="24" spans="1:18" ht="15" customHeight="1">
      <c r="A24" s="143" t="s">
        <v>108</v>
      </c>
      <c r="B24" s="143" t="s">
        <v>182</v>
      </c>
      <c r="C24" s="142" t="s">
        <v>126</v>
      </c>
      <c r="D24" s="145" t="s">
        <v>81</v>
      </c>
      <c r="E24" s="146" t="s">
        <v>31</v>
      </c>
      <c r="F24" s="138">
        <f t="shared" si="0"/>
        <v>66.64</v>
      </c>
      <c r="G24" s="140">
        <v>0</v>
      </c>
      <c r="H24" s="144">
        <v>34.64</v>
      </c>
      <c r="I24" s="138">
        <v>0</v>
      </c>
      <c r="J24" s="137">
        <v>32</v>
      </c>
      <c r="K24" s="141">
        <v>0</v>
      </c>
      <c r="L24" s="141">
        <f t="shared" si="1"/>
        <v>0</v>
      </c>
      <c r="M24" s="144">
        <v>0</v>
      </c>
      <c r="N24" s="139">
        <v>0</v>
      </c>
      <c r="O24" s="141">
        <v>0</v>
      </c>
      <c r="P24" s="141">
        <v>0</v>
      </c>
      <c r="Q24" s="144">
        <v>0</v>
      </c>
      <c r="R24" s="138">
        <v>0</v>
      </c>
    </row>
    <row r="25" spans="1:18" ht="15" customHeight="1">
      <c r="A25" s="143" t="s">
        <v>91</v>
      </c>
      <c r="B25" s="143" t="s">
        <v>126</v>
      </c>
      <c r="C25" s="142" t="s">
        <v>185</v>
      </c>
      <c r="D25" s="145" t="s">
        <v>81</v>
      </c>
      <c r="E25" s="146" t="s">
        <v>234</v>
      </c>
      <c r="F25" s="138">
        <f t="shared" si="0"/>
        <v>55.43</v>
      </c>
      <c r="G25" s="140">
        <v>0</v>
      </c>
      <c r="H25" s="144">
        <v>55.43</v>
      </c>
      <c r="I25" s="138">
        <v>0</v>
      </c>
      <c r="J25" s="137">
        <v>0</v>
      </c>
      <c r="K25" s="141">
        <v>0</v>
      </c>
      <c r="L25" s="141">
        <f t="shared" si="1"/>
        <v>0</v>
      </c>
      <c r="M25" s="144">
        <v>0</v>
      </c>
      <c r="N25" s="139">
        <v>0</v>
      </c>
      <c r="O25" s="141">
        <v>0</v>
      </c>
      <c r="P25" s="141">
        <v>0</v>
      </c>
      <c r="Q25" s="144">
        <v>0</v>
      </c>
      <c r="R25" s="138">
        <v>0</v>
      </c>
    </row>
    <row r="26" spans="1:18" ht="15" customHeight="1">
      <c r="A26" s="143" t="s">
        <v>89</v>
      </c>
      <c r="B26" s="143" t="s">
        <v>18</v>
      </c>
      <c r="C26" s="142" t="s">
        <v>185</v>
      </c>
      <c r="D26" s="145" t="s">
        <v>81</v>
      </c>
      <c r="E26" s="146" t="s">
        <v>110</v>
      </c>
      <c r="F26" s="138">
        <f t="shared" si="0"/>
        <v>3465.61</v>
      </c>
      <c r="G26" s="140">
        <v>3465.61</v>
      </c>
      <c r="H26" s="144">
        <v>0</v>
      </c>
      <c r="I26" s="138">
        <v>0</v>
      </c>
      <c r="J26" s="137">
        <v>0</v>
      </c>
      <c r="K26" s="141">
        <v>0</v>
      </c>
      <c r="L26" s="141">
        <f t="shared" si="1"/>
        <v>0</v>
      </c>
      <c r="M26" s="144">
        <v>0</v>
      </c>
      <c r="N26" s="139">
        <v>0</v>
      </c>
      <c r="O26" s="141">
        <v>0</v>
      </c>
      <c r="P26" s="141">
        <v>0</v>
      </c>
      <c r="Q26" s="144">
        <v>0</v>
      </c>
      <c r="R26" s="138">
        <v>0</v>
      </c>
    </row>
    <row r="27" spans="1:18" ht="15" customHeight="1">
      <c r="A27" s="143"/>
      <c r="B27" s="143"/>
      <c r="C27" s="142"/>
      <c r="D27" s="145"/>
      <c r="E27" s="146" t="s">
        <v>141</v>
      </c>
      <c r="F27" s="138">
        <f t="shared" si="0"/>
        <v>115.6</v>
      </c>
      <c r="G27" s="140">
        <v>5.25</v>
      </c>
      <c r="H27" s="144">
        <v>110.35</v>
      </c>
      <c r="I27" s="138">
        <v>0</v>
      </c>
      <c r="J27" s="137">
        <v>0</v>
      </c>
      <c r="K27" s="141">
        <v>0</v>
      </c>
      <c r="L27" s="141">
        <f t="shared" si="1"/>
        <v>0</v>
      </c>
      <c r="M27" s="144">
        <v>0</v>
      </c>
      <c r="N27" s="139">
        <v>0</v>
      </c>
      <c r="O27" s="141">
        <v>0</v>
      </c>
      <c r="P27" s="141">
        <v>0</v>
      </c>
      <c r="Q27" s="144">
        <v>0</v>
      </c>
      <c r="R27" s="138">
        <v>0</v>
      </c>
    </row>
    <row r="28" spans="1:18" ht="15" customHeight="1">
      <c r="A28" s="143"/>
      <c r="B28" s="143"/>
      <c r="C28" s="142"/>
      <c r="D28" s="145" t="s">
        <v>150</v>
      </c>
      <c r="E28" s="146" t="s">
        <v>51</v>
      </c>
      <c r="F28" s="138">
        <f t="shared" si="0"/>
        <v>115.6</v>
      </c>
      <c r="G28" s="140">
        <v>5.25</v>
      </c>
      <c r="H28" s="144">
        <v>110.35</v>
      </c>
      <c r="I28" s="138">
        <v>0</v>
      </c>
      <c r="J28" s="137">
        <v>0</v>
      </c>
      <c r="K28" s="141">
        <v>0</v>
      </c>
      <c r="L28" s="141">
        <f t="shared" si="1"/>
        <v>0</v>
      </c>
      <c r="M28" s="144">
        <v>0</v>
      </c>
      <c r="N28" s="139">
        <v>0</v>
      </c>
      <c r="O28" s="141">
        <v>0</v>
      </c>
      <c r="P28" s="141">
        <v>0</v>
      </c>
      <c r="Q28" s="144">
        <v>0</v>
      </c>
      <c r="R28" s="138">
        <v>0</v>
      </c>
    </row>
    <row r="29" spans="1:18" ht="15" customHeight="1">
      <c r="A29" s="143" t="s">
        <v>174</v>
      </c>
      <c r="B29" s="143" t="s">
        <v>65</v>
      </c>
      <c r="C29" s="142" t="s">
        <v>185</v>
      </c>
      <c r="D29" s="145" t="s">
        <v>233</v>
      </c>
      <c r="E29" s="146" t="s">
        <v>7</v>
      </c>
      <c r="F29" s="138">
        <f t="shared" si="0"/>
        <v>92.71</v>
      </c>
      <c r="G29" s="140">
        <v>0</v>
      </c>
      <c r="H29" s="144">
        <v>92.71</v>
      </c>
      <c r="I29" s="138">
        <v>0</v>
      </c>
      <c r="J29" s="137">
        <v>0</v>
      </c>
      <c r="K29" s="141">
        <v>0</v>
      </c>
      <c r="L29" s="141">
        <f t="shared" si="1"/>
        <v>0</v>
      </c>
      <c r="M29" s="144">
        <v>0</v>
      </c>
      <c r="N29" s="139">
        <v>0</v>
      </c>
      <c r="O29" s="141">
        <v>0</v>
      </c>
      <c r="P29" s="141">
        <v>0</v>
      </c>
      <c r="Q29" s="144">
        <v>0</v>
      </c>
      <c r="R29" s="138">
        <v>0</v>
      </c>
    </row>
    <row r="30" spans="1:18" ht="15" customHeight="1">
      <c r="A30" s="143" t="s">
        <v>174</v>
      </c>
      <c r="B30" s="143" t="s">
        <v>3</v>
      </c>
      <c r="C30" s="142" t="s">
        <v>3</v>
      </c>
      <c r="D30" s="145" t="s">
        <v>233</v>
      </c>
      <c r="E30" s="146" t="s">
        <v>152</v>
      </c>
      <c r="F30" s="138">
        <f t="shared" si="0"/>
        <v>0.07</v>
      </c>
      <c r="G30" s="140">
        <v>0.07</v>
      </c>
      <c r="H30" s="144">
        <v>0</v>
      </c>
      <c r="I30" s="138">
        <v>0</v>
      </c>
      <c r="J30" s="137">
        <v>0</v>
      </c>
      <c r="K30" s="141">
        <v>0</v>
      </c>
      <c r="L30" s="141">
        <f t="shared" si="1"/>
        <v>0</v>
      </c>
      <c r="M30" s="144">
        <v>0</v>
      </c>
      <c r="N30" s="139">
        <v>0</v>
      </c>
      <c r="O30" s="141">
        <v>0</v>
      </c>
      <c r="P30" s="141">
        <v>0</v>
      </c>
      <c r="Q30" s="144">
        <v>0</v>
      </c>
      <c r="R30" s="138">
        <v>0</v>
      </c>
    </row>
    <row r="31" spans="1:18" ht="15" customHeight="1">
      <c r="A31" s="143" t="s">
        <v>174</v>
      </c>
      <c r="B31" s="143" t="s">
        <v>182</v>
      </c>
      <c r="C31" s="142" t="s">
        <v>65</v>
      </c>
      <c r="D31" s="145" t="s">
        <v>233</v>
      </c>
      <c r="E31" s="146" t="s">
        <v>70</v>
      </c>
      <c r="F31" s="138">
        <f t="shared" si="0"/>
        <v>5.18</v>
      </c>
      <c r="G31" s="140">
        <v>5.18</v>
      </c>
      <c r="H31" s="144">
        <v>0</v>
      </c>
      <c r="I31" s="138">
        <v>0</v>
      </c>
      <c r="J31" s="137">
        <v>0</v>
      </c>
      <c r="K31" s="141">
        <v>0</v>
      </c>
      <c r="L31" s="141">
        <f t="shared" si="1"/>
        <v>0</v>
      </c>
      <c r="M31" s="144">
        <v>0</v>
      </c>
      <c r="N31" s="139">
        <v>0</v>
      </c>
      <c r="O31" s="141">
        <v>0</v>
      </c>
      <c r="P31" s="141">
        <v>0</v>
      </c>
      <c r="Q31" s="144">
        <v>0</v>
      </c>
      <c r="R31" s="138">
        <v>0</v>
      </c>
    </row>
    <row r="32" spans="1:18" ht="15" customHeight="1">
      <c r="A32" s="143" t="s">
        <v>108</v>
      </c>
      <c r="B32" s="143" t="s">
        <v>182</v>
      </c>
      <c r="C32" s="142" t="s">
        <v>126</v>
      </c>
      <c r="D32" s="145" t="s">
        <v>233</v>
      </c>
      <c r="E32" s="146" t="s">
        <v>31</v>
      </c>
      <c r="F32" s="138">
        <f t="shared" si="0"/>
        <v>7.56</v>
      </c>
      <c r="G32" s="140">
        <v>0</v>
      </c>
      <c r="H32" s="144">
        <v>7.56</v>
      </c>
      <c r="I32" s="138">
        <v>0</v>
      </c>
      <c r="J32" s="137">
        <v>0</v>
      </c>
      <c r="K32" s="141">
        <v>0</v>
      </c>
      <c r="L32" s="141">
        <f t="shared" si="1"/>
        <v>0</v>
      </c>
      <c r="M32" s="144">
        <v>0</v>
      </c>
      <c r="N32" s="139">
        <v>0</v>
      </c>
      <c r="O32" s="141">
        <v>0</v>
      </c>
      <c r="P32" s="141">
        <v>0</v>
      </c>
      <c r="Q32" s="144">
        <v>0</v>
      </c>
      <c r="R32" s="138">
        <v>0</v>
      </c>
    </row>
    <row r="33" spans="1:18" ht="15" customHeight="1">
      <c r="A33" s="143" t="s">
        <v>91</v>
      </c>
      <c r="B33" s="143" t="s">
        <v>126</v>
      </c>
      <c r="C33" s="142" t="s">
        <v>185</v>
      </c>
      <c r="D33" s="145" t="s">
        <v>233</v>
      </c>
      <c r="E33" s="146" t="s">
        <v>234</v>
      </c>
      <c r="F33" s="138">
        <f t="shared" si="0"/>
        <v>10.08</v>
      </c>
      <c r="G33" s="140">
        <v>0</v>
      </c>
      <c r="H33" s="144">
        <v>10.08</v>
      </c>
      <c r="I33" s="138">
        <v>0</v>
      </c>
      <c r="J33" s="137">
        <v>0</v>
      </c>
      <c r="K33" s="141">
        <v>0</v>
      </c>
      <c r="L33" s="141">
        <f t="shared" si="1"/>
        <v>0</v>
      </c>
      <c r="M33" s="144">
        <v>0</v>
      </c>
      <c r="N33" s="139">
        <v>0</v>
      </c>
      <c r="O33" s="141">
        <v>0</v>
      </c>
      <c r="P33" s="141">
        <v>0</v>
      </c>
      <c r="Q33" s="144">
        <v>0</v>
      </c>
      <c r="R33" s="138">
        <v>0</v>
      </c>
    </row>
    <row r="34" spans="1:18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"/>
      <c r="N34" s="1"/>
      <c r="O34" s="1"/>
      <c r="P34" s="15"/>
      <c r="Q34" s="15"/>
      <c r="R34" s="15"/>
    </row>
    <row r="35" spans="1:18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"/>
      <c r="N35" s="1"/>
      <c r="O35" s="1"/>
      <c r="P35" s="15"/>
      <c r="Q35" s="15"/>
      <c r="R35" s="15"/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" fitToWidth="1" horizontalDpi="600" verticalDpi="600" orientation="landscape" paperSize="9" scale="81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2">
      <c r="A1" s="30"/>
      <c r="B1" s="36"/>
      <c r="C1" s="36"/>
      <c r="D1" s="36"/>
      <c r="E1" s="36"/>
      <c r="F1" s="36"/>
      <c r="G1" s="36"/>
      <c r="H1" s="36"/>
      <c r="I1" s="36"/>
      <c r="J1" s="37" t="s">
        <v>135</v>
      </c>
    </row>
    <row r="2" spans="1:10" ht="22.5">
      <c r="A2" s="82" t="s">
        <v>186</v>
      </c>
      <c r="B2" s="59"/>
      <c r="C2" s="59"/>
      <c r="D2" s="59"/>
      <c r="E2" s="59"/>
      <c r="F2" s="59"/>
      <c r="G2" s="59"/>
      <c r="H2" s="59"/>
      <c r="I2" s="59"/>
      <c r="J2" s="59"/>
    </row>
    <row r="3" spans="1:12" ht="12">
      <c r="A3" s="136" t="s">
        <v>47</v>
      </c>
      <c r="B3" s="94"/>
      <c r="C3" s="94"/>
      <c r="D3" s="94"/>
      <c r="E3" s="94"/>
      <c r="F3" s="38"/>
      <c r="G3" s="38"/>
      <c r="H3" s="38"/>
      <c r="I3" s="38"/>
      <c r="J3" s="31" t="s">
        <v>123</v>
      </c>
      <c r="K3" s="3"/>
      <c r="L3" s="3"/>
    </row>
    <row r="4" spans="1:12" ht="12">
      <c r="A4" s="114" t="s">
        <v>59</v>
      </c>
      <c r="B4" s="114"/>
      <c r="C4" s="114"/>
      <c r="D4" s="115"/>
      <c r="E4" s="120"/>
      <c r="F4" s="171" t="s">
        <v>55</v>
      </c>
      <c r="G4" s="171" t="s">
        <v>23</v>
      </c>
      <c r="H4" s="172" t="s">
        <v>140</v>
      </c>
      <c r="I4" s="172" t="s">
        <v>35</v>
      </c>
      <c r="J4" s="168" t="s">
        <v>149</v>
      </c>
      <c r="K4" s="3"/>
      <c r="L4" s="3"/>
    </row>
    <row r="5" spans="1:12" ht="12">
      <c r="A5" s="106" t="s">
        <v>231</v>
      </c>
      <c r="B5" s="106"/>
      <c r="C5" s="116"/>
      <c r="D5" s="168" t="s">
        <v>107</v>
      </c>
      <c r="E5" s="169" t="s">
        <v>235</v>
      </c>
      <c r="F5" s="171"/>
      <c r="G5" s="171"/>
      <c r="H5" s="172"/>
      <c r="I5" s="172"/>
      <c r="J5" s="168"/>
      <c r="K5" s="3"/>
      <c r="L5" s="3"/>
    </row>
    <row r="6" spans="1:12" ht="12">
      <c r="A6" s="42" t="s">
        <v>101</v>
      </c>
      <c r="B6" s="42" t="s">
        <v>165</v>
      </c>
      <c r="C6" s="52" t="s">
        <v>162</v>
      </c>
      <c r="D6" s="168"/>
      <c r="E6" s="170"/>
      <c r="F6" s="171"/>
      <c r="G6" s="171"/>
      <c r="H6" s="172"/>
      <c r="I6" s="172"/>
      <c r="J6" s="168"/>
      <c r="K6" s="3"/>
      <c r="L6" s="3"/>
    </row>
    <row r="7" spans="1:12" ht="12">
      <c r="A7" s="148"/>
      <c r="B7" s="148"/>
      <c r="C7" s="148"/>
      <c r="D7" s="149"/>
      <c r="E7" s="149" t="s">
        <v>55</v>
      </c>
      <c r="F7" s="150">
        <v>10109.69</v>
      </c>
      <c r="G7" s="150">
        <v>3626.28</v>
      </c>
      <c r="H7" s="150">
        <v>6483.41</v>
      </c>
      <c r="I7" s="150">
        <v>0</v>
      </c>
      <c r="J7" s="134">
        <v>0</v>
      </c>
      <c r="K7" s="71"/>
      <c r="L7" s="71"/>
    </row>
    <row r="8" spans="1:12" ht="12">
      <c r="A8" s="148"/>
      <c r="B8" s="148"/>
      <c r="C8" s="148"/>
      <c r="D8" s="149"/>
      <c r="E8" s="149" t="s">
        <v>88</v>
      </c>
      <c r="F8" s="150">
        <v>4274.51</v>
      </c>
      <c r="G8" s="150">
        <v>2149.5</v>
      </c>
      <c r="H8" s="150">
        <v>2125.01</v>
      </c>
      <c r="I8" s="150">
        <v>0</v>
      </c>
      <c r="J8" s="134">
        <v>0</v>
      </c>
      <c r="K8" s="7"/>
      <c r="L8" s="17"/>
    </row>
    <row r="9" spans="1:12" ht="12">
      <c r="A9" s="148"/>
      <c r="B9" s="148"/>
      <c r="C9" s="148"/>
      <c r="D9" s="149" t="s">
        <v>82</v>
      </c>
      <c r="E9" s="149" t="s">
        <v>133</v>
      </c>
      <c r="F9" s="150">
        <v>4274.51</v>
      </c>
      <c r="G9" s="150">
        <v>2149.5</v>
      </c>
      <c r="H9" s="150">
        <v>2125.01</v>
      </c>
      <c r="I9" s="150">
        <v>0</v>
      </c>
      <c r="J9" s="134">
        <v>0</v>
      </c>
      <c r="K9" s="17"/>
      <c r="L9" s="17"/>
    </row>
    <row r="10" spans="1:12" ht="12">
      <c r="A10" s="148" t="s">
        <v>225</v>
      </c>
      <c r="B10" s="148" t="s">
        <v>40</v>
      </c>
      <c r="C10" s="148" t="s">
        <v>185</v>
      </c>
      <c r="D10" s="149" t="s">
        <v>16</v>
      </c>
      <c r="E10" s="149" t="s">
        <v>173</v>
      </c>
      <c r="F10" s="150">
        <v>1667.52</v>
      </c>
      <c r="G10" s="150">
        <v>1667.52</v>
      </c>
      <c r="H10" s="150">
        <v>0</v>
      </c>
      <c r="I10" s="150">
        <v>0</v>
      </c>
      <c r="J10" s="134">
        <v>0</v>
      </c>
      <c r="K10" s="17"/>
      <c r="L10" s="17"/>
    </row>
    <row r="11" spans="1:12" ht="12">
      <c r="A11" s="148" t="s">
        <v>225</v>
      </c>
      <c r="B11" s="148" t="s">
        <v>40</v>
      </c>
      <c r="C11" s="148" t="s">
        <v>126</v>
      </c>
      <c r="D11" s="149" t="s">
        <v>16</v>
      </c>
      <c r="E11" s="149" t="s">
        <v>24</v>
      </c>
      <c r="F11" s="150">
        <v>845.05</v>
      </c>
      <c r="G11" s="150">
        <v>0</v>
      </c>
      <c r="H11" s="150">
        <v>845.05</v>
      </c>
      <c r="I11" s="150">
        <v>0</v>
      </c>
      <c r="J11" s="134">
        <v>0</v>
      </c>
      <c r="K11" s="17"/>
      <c r="L11" s="17"/>
    </row>
    <row r="12" spans="1:12" ht="12">
      <c r="A12" s="148" t="s">
        <v>225</v>
      </c>
      <c r="B12" s="148" t="s">
        <v>40</v>
      </c>
      <c r="C12" s="148" t="s">
        <v>3</v>
      </c>
      <c r="D12" s="149" t="s">
        <v>16</v>
      </c>
      <c r="E12" s="149" t="s">
        <v>203</v>
      </c>
      <c r="F12" s="150">
        <v>1199.96</v>
      </c>
      <c r="G12" s="150">
        <v>0</v>
      </c>
      <c r="H12" s="150">
        <v>1199.96</v>
      </c>
      <c r="I12" s="150">
        <v>0</v>
      </c>
      <c r="J12" s="134">
        <v>0</v>
      </c>
      <c r="K12" s="17"/>
      <c r="L12" s="17"/>
    </row>
    <row r="13" spans="1:12" ht="12">
      <c r="A13" s="148" t="s">
        <v>227</v>
      </c>
      <c r="B13" s="148" t="s">
        <v>2</v>
      </c>
      <c r="C13" s="148" t="s">
        <v>65</v>
      </c>
      <c r="D13" s="149" t="s">
        <v>16</v>
      </c>
      <c r="E13" s="149" t="s">
        <v>102</v>
      </c>
      <c r="F13" s="150">
        <v>80</v>
      </c>
      <c r="G13" s="150">
        <v>0</v>
      </c>
      <c r="H13" s="150">
        <v>80</v>
      </c>
      <c r="I13" s="150">
        <v>0</v>
      </c>
      <c r="J13" s="134">
        <v>0</v>
      </c>
      <c r="K13" s="17"/>
      <c r="L13" s="23"/>
    </row>
    <row r="14" spans="1:12" ht="12">
      <c r="A14" s="148" t="s">
        <v>57</v>
      </c>
      <c r="B14" s="148" t="s">
        <v>182</v>
      </c>
      <c r="C14" s="148" t="s">
        <v>3</v>
      </c>
      <c r="D14" s="149" t="s">
        <v>16</v>
      </c>
      <c r="E14" s="149" t="s">
        <v>90</v>
      </c>
      <c r="F14" s="150">
        <v>137.66</v>
      </c>
      <c r="G14" s="150">
        <v>137.66</v>
      </c>
      <c r="H14" s="150">
        <v>0</v>
      </c>
      <c r="I14" s="150">
        <v>0</v>
      </c>
      <c r="J14" s="134">
        <v>0</v>
      </c>
      <c r="K14" s="17"/>
      <c r="L14" s="17"/>
    </row>
    <row r="15" spans="1:12" ht="12">
      <c r="A15" s="148" t="s">
        <v>108</v>
      </c>
      <c r="B15" s="148" t="s">
        <v>182</v>
      </c>
      <c r="C15" s="148" t="s">
        <v>185</v>
      </c>
      <c r="D15" s="149" t="s">
        <v>16</v>
      </c>
      <c r="E15" s="149" t="s">
        <v>44</v>
      </c>
      <c r="F15" s="150">
        <v>144.78</v>
      </c>
      <c r="G15" s="150">
        <v>144.78</v>
      </c>
      <c r="H15" s="150">
        <v>0</v>
      </c>
      <c r="I15" s="150">
        <v>0</v>
      </c>
      <c r="J15" s="134">
        <v>0</v>
      </c>
      <c r="K15" s="17"/>
      <c r="L15" s="17"/>
    </row>
    <row r="16" spans="1:12" ht="12">
      <c r="A16" s="148" t="s">
        <v>108</v>
      </c>
      <c r="B16" s="148" t="s">
        <v>182</v>
      </c>
      <c r="C16" s="148" t="s">
        <v>65</v>
      </c>
      <c r="D16" s="149" t="s">
        <v>16</v>
      </c>
      <c r="E16" s="149" t="s">
        <v>188</v>
      </c>
      <c r="F16" s="150">
        <v>30.07</v>
      </c>
      <c r="G16" s="150">
        <v>30.07</v>
      </c>
      <c r="H16" s="150">
        <v>0</v>
      </c>
      <c r="I16" s="150">
        <v>0</v>
      </c>
      <c r="J16" s="134">
        <v>0</v>
      </c>
      <c r="K16" s="17"/>
      <c r="L16" s="17"/>
    </row>
    <row r="17" spans="1:12" ht="12">
      <c r="A17" s="148" t="s">
        <v>91</v>
      </c>
      <c r="B17" s="148" t="s">
        <v>126</v>
      </c>
      <c r="C17" s="148" t="s">
        <v>185</v>
      </c>
      <c r="D17" s="149" t="s">
        <v>16</v>
      </c>
      <c r="E17" s="149" t="s">
        <v>234</v>
      </c>
      <c r="F17" s="150">
        <v>153.47</v>
      </c>
      <c r="G17" s="150">
        <v>153.47</v>
      </c>
      <c r="H17" s="150">
        <v>0</v>
      </c>
      <c r="I17" s="150">
        <v>0</v>
      </c>
      <c r="J17" s="134">
        <v>0</v>
      </c>
      <c r="K17" s="17"/>
      <c r="L17" s="17"/>
    </row>
    <row r="18" spans="1:12" ht="12">
      <c r="A18" s="148" t="s">
        <v>91</v>
      </c>
      <c r="B18" s="148" t="s">
        <v>126</v>
      </c>
      <c r="C18" s="148" t="s">
        <v>65</v>
      </c>
      <c r="D18" s="149" t="s">
        <v>16</v>
      </c>
      <c r="E18" s="149" t="s">
        <v>26</v>
      </c>
      <c r="F18" s="150">
        <v>16</v>
      </c>
      <c r="G18" s="150">
        <v>16</v>
      </c>
      <c r="H18" s="150">
        <v>0</v>
      </c>
      <c r="I18" s="150">
        <v>0</v>
      </c>
      <c r="J18" s="134">
        <v>0</v>
      </c>
      <c r="K18" s="17"/>
      <c r="L18" s="17"/>
    </row>
    <row r="19" spans="1:12" ht="12">
      <c r="A19" s="148"/>
      <c r="B19" s="148"/>
      <c r="C19" s="148"/>
      <c r="D19" s="149"/>
      <c r="E19" s="149" t="s">
        <v>84</v>
      </c>
      <c r="F19" s="150">
        <v>5719.58</v>
      </c>
      <c r="G19" s="150">
        <v>1368.73</v>
      </c>
      <c r="H19" s="150">
        <v>4350.85</v>
      </c>
      <c r="I19" s="150">
        <v>0</v>
      </c>
      <c r="J19" s="134">
        <v>0</v>
      </c>
      <c r="K19" s="17"/>
      <c r="L19" s="17"/>
    </row>
    <row r="20" spans="1:12" ht="12">
      <c r="A20" s="148"/>
      <c r="B20" s="148"/>
      <c r="C20" s="148"/>
      <c r="D20" s="149" t="s">
        <v>20</v>
      </c>
      <c r="E20" s="149" t="s">
        <v>213</v>
      </c>
      <c r="F20" s="150">
        <v>5719.58</v>
      </c>
      <c r="G20" s="150">
        <v>1368.73</v>
      </c>
      <c r="H20" s="150">
        <v>4350.85</v>
      </c>
      <c r="I20" s="150">
        <v>0</v>
      </c>
      <c r="J20" s="134">
        <v>0</v>
      </c>
      <c r="K20" s="17"/>
      <c r="L20" s="17"/>
    </row>
    <row r="21" spans="1:12" ht="12">
      <c r="A21" s="148" t="s">
        <v>225</v>
      </c>
      <c r="B21" s="148" t="s">
        <v>40</v>
      </c>
      <c r="C21" s="148" t="s">
        <v>3</v>
      </c>
      <c r="D21" s="149" t="s">
        <v>81</v>
      </c>
      <c r="E21" s="149" t="s">
        <v>203</v>
      </c>
      <c r="F21" s="150">
        <v>0.21</v>
      </c>
      <c r="G21" s="150">
        <v>0</v>
      </c>
      <c r="H21" s="150">
        <v>0.21</v>
      </c>
      <c r="I21" s="150">
        <v>0</v>
      </c>
      <c r="J21" s="134">
        <v>0</v>
      </c>
      <c r="K21" s="17"/>
      <c r="L21" s="17"/>
    </row>
    <row r="22" spans="1:12" ht="12">
      <c r="A22" s="148" t="s">
        <v>227</v>
      </c>
      <c r="B22" s="148" t="s">
        <v>65</v>
      </c>
      <c r="C22" s="148" t="s">
        <v>126</v>
      </c>
      <c r="D22" s="149" t="s">
        <v>81</v>
      </c>
      <c r="E22" s="149" t="s">
        <v>167</v>
      </c>
      <c r="F22" s="150">
        <v>2062.53</v>
      </c>
      <c r="G22" s="150">
        <v>1246.66</v>
      </c>
      <c r="H22" s="150">
        <v>815.87</v>
      </c>
      <c r="I22" s="150">
        <v>0</v>
      </c>
      <c r="J22" s="134">
        <v>0</v>
      </c>
      <c r="K22" s="17"/>
      <c r="L22" s="17"/>
    </row>
    <row r="23" spans="1:12" ht="12">
      <c r="A23" s="148" t="s">
        <v>227</v>
      </c>
      <c r="B23" s="148" t="s">
        <v>65</v>
      </c>
      <c r="C23" s="148" t="s">
        <v>18</v>
      </c>
      <c r="D23" s="149" t="s">
        <v>81</v>
      </c>
      <c r="E23" s="149" t="s">
        <v>98</v>
      </c>
      <c r="F23" s="150">
        <v>69.16</v>
      </c>
      <c r="G23" s="150">
        <v>0</v>
      </c>
      <c r="H23" s="150">
        <v>69.16</v>
      </c>
      <c r="I23" s="150">
        <v>0</v>
      </c>
      <c r="J23" s="134">
        <v>0</v>
      </c>
      <c r="K23" s="16"/>
      <c r="L23" s="16"/>
    </row>
    <row r="24" spans="1:12" ht="12">
      <c r="A24" s="148" t="s">
        <v>108</v>
      </c>
      <c r="B24" s="148" t="s">
        <v>182</v>
      </c>
      <c r="C24" s="148" t="s">
        <v>126</v>
      </c>
      <c r="D24" s="149" t="s">
        <v>81</v>
      </c>
      <c r="E24" s="149" t="s">
        <v>31</v>
      </c>
      <c r="F24" s="150">
        <v>66.64</v>
      </c>
      <c r="G24" s="150">
        <v>66.64</v>
      </c>
      <c r="H24" s="150">
        <v>0</v>
      </c>
      <c r="I24" s="150">
        <v>0</v>
      </c>
      <c r="J24" s="134">
        <v>0</v>
      </c>
      <c r="K24" s="16"/>
      <c r="L24" s="16"/>
    </row>
    <row r="25" spans="1:12" ht="12">
      <c r="A25" s="148" t="s">
        <v>91</v>
      </c>
      <c r="B25" s="148" t="s">
        <v>126</v>
      </c>
      <c r="C25" s="148" t="s">
        <v>185</v>
      </c>
      <c r="D25" s="149" t="s">
        <v>81</v>
      </c>
      <c r="E25" s="149" t="s">
        <v>234</v>
      </c>
      <c r="F25" s="150">
        <v>55.43</v>
      </c>
      <c r="G25" s="150">
        <v>55.43</v>
      </c>
      <c r="H25" s="150">
        <v>0</v>
      </c>
      <c r="I25" s="150">
        <v>0</v>
      </c>
      <c r="J25" s="134">
        <v>0</v>
      </c>
      <c r="K25" s="16"/>
      <c r="L25" s="16"/>
    </row>
    <row r="26" spans="1:12" ht="12">
      <c r="A26" s="148" t="s">
        <v>89</v>
      </c>
      <c r="B26" s="148" t="s">
        <v>18</v>
      </c>
      <c r="C26" s="148" t="s">
        <v>185</v>
      </c>
      <c r="D26" s="149" t="s">
        <v>81</v>
      </c>
      <c r="E26" s="149" t="s">
        <v>110</v>
      </c>
      <c r="F26" s="150">
        <v>3465.61</v>
      </c>
      <c r="G26" s="150">
        <v>0</v>
      </c>
      <c r="H26" s="150">
        <v>3465.61</v>
      </c>
      <c r="I26" s="150">
        <v>0</v>
      </c>
      <c r="J26" s="134">
        <v>0</v>
      </c>
      <c r="K26" s="16"/>
      <c r="L26" s="16"/>
    </row>
    <row r="27" spans="1:12" ht="12">
      <c r="A27" s="148"/>
      <c r="B27" s="148"/>
      <c r="C27" s="148"/>
      <c r="D27" s="149"/>
      <c r="E27" s="149" t="s">
        <v>141</v>
      </c>
      <c r="F27" s="150">
        <v>115.6</v>
      </c>
      <c r="G27" s="150">
        <v>108.05</v>
      </c>
      <c r="H27" s="150">
        <v>7.55</v>
      </c>
      <c r="I27" s="150">
        <v>0</v>
      </c>
      <c r="J27" s="134">
        <v>0</v>
      </c>
      <c r="K27" s="16"/>
      <c r="L27" s="16"/>
    </row>
    <row r="28" spans="1:12" ht="12">
      <c r="A28" s="148"/>
      <c r="B28" s="148"/>
      <c r="C28" s="148"/>
      <c r="D28" s="149" t="s">
        <v>150</v>
      </c>
      <c r="E28" s="149" t="s">
        <v>51</v>
      </c>
      <c r="F28" s="150">
        <v>115.6</v>
      </c>
      <c r="G28" s="150">
        <v>108.05</v>
      </c>
      <c r="H28" s="150">
        <v>7.55</v>
      </c>
      <c r="I28" s="150">
        <v>0</v>
      </c>
      <c r="J28" s="134">
        <v>0</v>
      </c>
      <c r="K28" s="16"/>
      <c r="L28" s="16"/>
    </row>
    <row r="29" spans="1:12" ht="12">
      <c r="A29" s="148" t="s">
        <v>174</v>
      </c>
      <c r="B29" s="148" t="s">
        <v>65</v>
      </c>
      <c r="C29" s="148" t="s">
        <v>185</v>
      </c>
      <c r="D29" s="149" t="s">
        <v>233</v>
      </c>
      <c r="E29" s="149" t="s">
        <v>7</v>
      </c>
      <c r="F29" s="150">
        <v>92.71</v>
      </c>
      <c r="G29" s="150">
        <v>90.41</v>
      </c>
      <c r="H29" s="150">
        <v>2.3</v>
      </c>
      <c r="I29" s="150">
        <v>0</v>
      </c>
      <c r="J29" s="134">
        <v>0</v>
      </c>
      <c r="K29" s="16"/>
      <c r="L29" s="16"/>
    </row>
    <row r="30" spans="1:12" ht="12">
      <c r="A30" s="148" t="s">
        <v>174</v>
      </c>
      <c r="B30" s="148" t="s">
        <v>3</v>
      </c>
      <c r="C30" s="148" t="s">
        <v>3</v>
      </c>
      <c r="D30" s="149" t="s">
        <v>233</v>
      </c>
      <c r="E30" s="149" t="s">
        <v>152</v>
      </c>
      <c r="F30" s="150">
        <v>0.07</v>
      </c>
      <c r="G30" s="150">
        <v>0</v>
      </c>
      <c r="H30" s="150">
        <v>0.07</v>
      </c>
      <c r="I30" s="150">
        <v>0</v>
      </c>
      <c r="J30" s="134">
        <v>0</v>
      </c>
      <c r="K30" s="16"/>
      <c r="L30" s="16"/>
    </row>
    <row r="31" spans="1:12" ht="12">
      <c r="A31" s="148" t="s">
        <v>174</v>
      </c>
      <c r="B31" s="148" t="s">
        <v>182</v>
      </c>
      <c r="C31" s="148" t="s">
        <v>65</v>
      </c>
      <c r="D31" s="149" t="s">
        <v>233</v>
      </c>
      <c r="E31" s="149" t="s">
        <v>70</v>
      </c>
      <c r="F31" s="150">
        <v>5.18</v>
      </c>
      <c r="G31" s="150">
        <v>0</v>
      </c>
      <c r="H31" s="150">
        <v>5.18</v>
      </c>
      <c r="I31" s="150">
        <v>0</v>
      </c>
      <c r="J31" s="134">
        <v>0</v>
      </c>
      <c r="K31" s="16"/>
      <c r="L31" s="16"/>
    </row>
    <row r="32" spans="1:10" ht="12">
      <c r="A32" s="148" t="s">
        <v>108</v>
      </c>
      <c r="B32" s="148" t="s">
        <v>182</v>
      </c>
      <c r="C32" s="148" t="s">
        <v>126</v>
      </c>
      <c r="D32" s="149" t="s">
        <v>233</v>
      </c>
      <c r="E32" s="149" t="s">
        <v>31</v>
      </c>
      <c r="F32" s="150">
        <v>7.56</v>
      </c>
      <c r="G32" s="150">
        <v>7.56</v>
      </c>
      <c r="H32" s="150">
        <v>0</v>
      </c>
      <c r="I32" s="150">
        <v>0</v>
      </c>
      <c r="J32" s="134">
        <v>0</v>
      </c>
    </row>
    <row r="33" spans="1:10" ht="12">
      <c r="A33" s="148" t="s">
        <v>91</v>
      </c>
      <c r="B33" s="148" t="s">
        <v>126</v>
      </c>
      <c r="C33" s="148" t="s">
        <v>185</v>
      </c>
      <c r="D33" s="149" t="s">
        <v>233</v>
      </c>
      <c r="E33" s="149" t="s">
        <v>234</v>
      </c>
      <c r="F33" s="150">
        <v>10.08</v>
      </c>
      <c r="G33" s="150">
        <v>10.08</v>
      </c>
      <c r="H33" s="150">
        <v>0</v>
      </c>
      <c r="I33" s="150">
        <v>0</v>
      </c>
      <c r="J33" s="134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0"/>
  <sheetViews>
    <sheetView showGridLines="0" showZeros="0" workbookViewId="0" topLeftCell="A1">
      <selection activeCell="L7" sqref="L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8.33203125" style="0" customWidth="1"/>
    <col min="8" max="9" width="9" style="0" bestFit="1" customWidth="1"/>
    <col min="10" max="10" width="8.33203125" style="0" customWidth="1"/>
    <col min="11" max="11" width="6" style="0" bestFit="1" customWidth="1"/>
    <col min="12" max="15" width="6.5" style="0" customWidth="1"/>
    <col min="16" max="17" width="8.33203125" style="0" customWidth="1"/>
    <col min="18" max="19" width="6.66015625" style="0" customWidth="1"/>
    <col min="20" max="20" width="8.33203125" style="0" customWidth="1"/>
    <col min="21" max="21" width="6.33203125" style="0" customWidth="1"/>
    <col min="22" max="22" width="5.33203125" style="0" customWidth="1"/>
    <col min="23" max="24" width="8.33203125" style="0" customWidth="1"/>
    <col min="25" max="25" width="4.83203125" style="0" customWidth="1"/>
    <col min="26" max="26" width="9" style="0" bestFit="1" customWidth="1"/>
    <col min="27" max="27" width="8.33203125" style="0" customWidth="1"/>
    <col min="28" max="28" width="5.33203125" style="0" customWidth="1"/>
    <col min="29" max="29" width="6" style="0" customWidth="1"/>
    <col min="30" max="30" width="8.33203125" style="0" customWidth="1"/>
    <col min="31" max="32" width="6.66015625" style="0" customWidth="1"/>
    <col min="33" max="33" width="9.16015625" style="0" customWidth="1"/>
    <col min="34" max="34" width="6" style="0" customWidth="1"/>
    <col min="35" max="35" width="9.16015625" style="0" customWidth="1"/>
    <col min="36" max="36" width="8.33203125" style="0" customWidth="1"/>
    <col min="37" max="37" width="6.33203125" style="0" customWidth="1"/>
    <col min="38" max="38" width="6.66015625" style="0" customWidth="1"/>
    <col min="39" max="250" width="10.66015625" style="0" customWidth="1"/>
  </cols>
  <sheetData>
    <row r="1" spans="1:250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46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7" t="s">
        <v>47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96"/>
      <c r="AH3" s="96"/>
      <c r="AI3" s="96"/>
      <c r="AL3" s="31" t="s">
        <v>123</v>
      </c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</row>
    <row r="4" spans="1:250" ht="19.5" customHeight="1">
      <c r="A4" s="107" t="s">
        <v>59</v>
      </c>
      <c r="B4" s="107"/>
      <c r="C4" s="107"/>
      <c r="D4" s="109"/>
      <c r="E4" s="174" t="s">
        <v>191</v>
      </c>
      <c r="F4" s="119" t="s">
        <v>25</v>
      </c>
      <c r="G4" s="110"/>
      <c r="H4" s="110"/>
      <c r="I4" s="110"/>
      <c r="J4" s="110"/>
      <c r="K4" s="110"/>
      <c r="L4" s="110"/>
      <c r="M4" s="110"/>
      <c r="N4" s="110"/>
      <c r="O4" s="111"/>
      <c r="P4" s="113" t="s">
        <v>38</v>
      </c>
      <c r="Q4" s="110"/>
      <c r="R4" s="110"/>
      <c r="S4" s="110"/>
      <c r="T4" s="110"/>
      <c r="U4" s="110"/>
      <c r="V4" s="111"/>
      <c r="W4" s="113" t="s">
        <v>122</v>
      </c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</row>
    <row r="5" spans="1:250" ht="19.5" customHeight="1">
      <c r="A5" s="60" t="s">
        <v>231</v>
      </c>
      <c r="B5" s="60"/>
      <c r="C5" s="61"/>
      <c r="D5" s="161" t="s">
        <v>72</v>
      </c>
      <c r="E5" s="174"/>
      <c r="F5" s="173" t="s">
        <v>55</v>
      </c>
      <c r="G5" s="112" t="s">
        <v>32</v>
      </c>
      <c r="H5" s="86"/>
      <c r="I5" s="86"/>
      <c r="J5" s="112" t="s">
        <v>221</v>
      </c>
      <c r="K5" s="86"/>
      <c r="L5" s="86"/>
      <c r="M5" s="112" t="s">
        <v>201</v>
      </c>
      <c r="N5" s="86"/>
      <c r="O5" s="85"/>
      <c r="P5" s="173" t="s">
        <v>55</v>
      </c>
      <c r="Q5" s="112" t="s">
        <v>32</v>
      </c>
      <c r="R5" s="86"/>
      <c r="S5" s="86"/>
      <c r="T5" s="112" t="s">
        <v>221</v>
      </c>
      <c r="U5" s="86"/>
      <c r="V5" s="85"/>
      <c r="W5" s="173" t="s">
        <v>55</v>
      </c>
      <c r="X5" s="112" t="s">
        <v>32</v>
      </c>
      <c r="Y5" s="86"/>
      <c r="Z5" s="86"/>
      <c r="AA5" s="112" t="s">
        <v>221</v>
      </c>
      <c r="AB5" s="86"/>
      <c r="AC5" s="86"/>
      <c r="AD5" s="112" t="s">
        <v>201</v>
      </c>
      <c r="AE5" s="86"/>
      <c r="AF5" s="86"/>
      <c r="AG5" s="112" t="s">
        <v>155</v>
      </c>
      <c r="AH5" s="86"/>
      <c r="AI5" s="86"/>
      <c r="AJ5" s="112" t="s">
        <v>19</v>
      </c>
      <c r="AK5" s="86"/>
      <c r="AL5" s="8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</row>
    <row r="6" spans="1:250" ht="29.25" customHeight="1">
      <c r="A6" s="55" t="s">
        <v>101</v>
      </c>
      <c r="B6" s="55" t="s">
        <v>165</v>
      </c>
      <c r="C6" s="92" t="s">
        <v>162</v>
      </c>
      <c r="D6" s="161"/>
      <c r="E6" s="174"/>
      <c r="F6" s="173"/>
      <c r="G6" s="93" t="s">
        <v>130</v>
      </c>
      <c r="H6" s="91" t="s">
        <v>23</v>
      </c>
      <c r="I6" s="91" t="s">
        <v>140</v>
      </c>
      <c r="J6" s="93" t="s">
        <v>130</v>
      </c>
      <c r="K6" s="91" t="s">
        <v>23</v>
      </c>
      <c r="L6" s="91" t="s">
        <v>140</v>
      </c>
      <c r="M6" s="93" t="s">
        <v>130</v>
      </c>
      <c r="N6" s="91" t="s">
        <v>23</v>
      </c>
      <c r="O6" s="92" t="s">
        <v>140</v>
      </c>
      <c r="P6" s="173"/>
      <c r="Q6" s="93" t="s">
        <v>130</v>
      </c>
      <c r="R6" s="55" t="s">
        <v>23</v>
      </c>
      <c r="S6" s="55" t="s">
        <v>140</v>
      </c>
      <c r="T6" s="93" t="s">
        <v>130</v>
      </c>
      <c r="U6" s="55" t="s">
        <v>23</v>
      </c>
      <c r="V6" s="92" t="s">
        <v>140</v>
      </c>
      <c r="W6" s="173"/>
      <c r="X6" s="93" t="s">
        <v>130</v>
      </c>
      <c r="Y6" s="55" t="s">
        <v>23</v>
      </c>
      <c r="Z6" s="91" t="s">
        <v>140</v>
      </c>
      <c r="AA6" s="93" t="s">
        <v>130</v>
      </c>
      <c r="AB6" s="91" t="s">
        <v>23</v>
      </c>
      <c r="AC6" s="91" t="s">
        <v>140</v>
      </c>
      <c r="AD6" s="93" t="s">
        <v>130</v>
      </c>
      <c r="AE6" s="91" t="s">
        <v>23</v>
      </c>
      <c r="AF6" s="91" t="s">
        <v>140</v>
      </c>
      <c r="AG6" s="93" t="s">
        <v>130</v>
      </c>
      <c r="AH6" s="55" t="s">
        <v>23</v>
      </c>
      <c r="AI6" s="91" t="s">
        <v>140</v>
      </c>
      <c r="AJ6" s="93" t="s">
        <v>130</v>
      </c>
      <c r="AK6" s="91" t="s">
        <v>23</v>
      </c>
      <c r="AL6" s="91" t="s">
        <v>140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</row>
    <row r="7" spans="1:250" ht="19.5" customHeight="1">
      <c r="A7" s="142"/>
      <c r="B7" s="142"/>
      <c r="C7" s="142"/>
      <c r="D7" s="153" t="s">
        <v>55</v>
      </c>
      <c r="E7" s="141">
        <v>9428.77</v>
      </c>
      <c r="F7" s="137">
        <v>5140.28</v>
      </c>
      <c r="G7" s="151">
        <v>5140.28</v>
      </c>
      <c r="H7" s="152">
        <v>2966.28</v>
      </c>
      <c r="I7" s="140">
        <v>2174</v>
      </c>
      <c r="J7" s="144">
        <v>0</v>
      </c>
      <c r="K7" s="152">
        <v>0</v>
      </c>
      <c r="L7" s="140">
        <v>0</v>
      </c>
      <c r="M7" s="144">
        <v>0</v>
      </c>
      <c r="N7" s="152">
        <v>0</v>
      </c>
      <c r="O7" s="140">
        <v>0</v>
      </c>
      <c r="P7" s="137">
        <v>0</v>
      </c>
      <c r="Q7" s="151">
        <v>0</v>
      </c>
      <c r="R7" s="152">
        <v>0</v>
      </c>
      <c r="S7" s="140">
        <v>0</v>
      </c>
      <c r="T7" s="144">
        <v>0</v>
      </c>
      <c r="U7" s="152">
        <v>0</v>
      </c>
      <c r="V7" s="140">
        <v>0</v>
      </c>
      <c r="W7" s="137">
        <v>4288.49</v>
      </c>
      <c r="X7" s="151">
        <v>4209.52</v>
      </c>
      <c r="Y7" s="152">
        <v>0</v>
      </c>
      <c r="Z7" s="140">
        <v>4209.52</v>
      </c>
      <c r="AA7" s="144">
        <v>0</v>
      </c>
      <c r="AB7" s="152">
        <v>0</v>
      </c>
      <c r="AC7" s="140">
        <v>0</v>
      </c>
      <c r="AD7" s="144">
        <v>0</v>
      </c>
      <c r="AE7" s="152">
        <v>0</v>
      </c>
      <c r="AF7" s="140">
        <v>0</v>
      </c>
      <c r="AG7" s="140">
        <v>78.97</v>
      </c>
      <c r="AH7" s="140">
        <v>0</v>
      </c>
      <c r="AI7" s="144">
        <v>78.97</v>
      </c>
      <c r="AJ7" s="151">
        <v>0</v>
      </c>
      <c r="AK7" s="152">
        <v>0</v>
      </c>
      <c r="AL7" s="144">
        <v>0</v>
      </c>
      <c r="AM7" s="97"/>
      <c r="AN7" s="98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</row>
    <row r="8" spans="1:250" ht="19.5" customHeight="1">
      <c r="A8" s="142"/>
      <c r="B8" s="142"/>
      <c r="C8" s="142"/>
      <c r="D8" s="153" t="s">
        <v>43</v>
      </c>
      <c r="E8" s="141">
        <v>3691.82</v>
      </c>
      <c r="F8" s="137">
        <v>3336.02</v>
      </c>
      <c r="G8" s="151">
        <v>3336.02</v>
      </c>
      <c r="H8" s="152">
        <v>1667.52</v>
      </c>
      <c r="I8" s="140">
        <v>1668.5</v>
      </c>
      <c r="J8" s="144">
        <v>0</v>
      </c>
      <c r="K8" s="152">
        <v>0</v>
      </c>
      <c r="L8" s="140">
        <v>0</v>
      </c>
      <c r="M8" s="144">
        <v>0</v>
      </c>
      <c r="N8" s="152">
        <v>0</v>
      </c>
      <c r="O8" s="140">
        <v>0</v>
      </c>
      <c r="P8" s="137">
        <v>0</v>
      </c>
      <c r="Q8" s="151">
        <v>0</v>
      </c>
      <c r="R8" s="152">
        <v>0</v>
      </c>
      <c r="S8" s="140">
        <v>0</v>
      </c>
      <c r="T8" s="144">
        <v>0</v>
      </c>
      <c r="U8" s="152">
        <v>0</v>
      </c>
      <c r="V8" s="140">
        <v>0</v>
      </c>
      <c r="W8" s="137">
        <v>355.8</v>
      </c>
      <c r="X8" s="151">
        <v>354.26</v>
      </c>
      <c r="Y8" s="152">
        <v>0</v>
      </c>
      <c r="Z8" s="140">
        <v>354.26</v>
      </c>
      <c r="AA8" s="144">
        <v>0</v>
      </c>
      <c r="AB8" s="152">
        <v>0</v>
      </c>
      <c r="AC8" s="140">
        <v>0</v>
      </c>
      <c r="AD8" s="144">
        <v>0</v>
      </c>
      <c r="AE8" s="152">
        <v>0</v>
      </c>
      <c r="AF8" s="140">
        <v>0</v>
      </c>
      <c r="AG8" s="140">
        <v>1.54</v>
      </c>
      <c r="AH8" s="140">
        <v>0</v>
      </c>
      <c r="AI8" s="144">
        <v>1.54</v>
      </c>
      <c r="AJ8" s="151">
        <v>0</v>
      </c>
      <c r="AK8" s="152">
        <v>0</v>
      </c>
      <c r="AL8" s="144">
        <v>0</v>
      </c>
      <c r="AM8" s="96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</row>
    <row r="9" spans="1:250" ht="19.5" customHeight="1">
      <c r="A9" s="142"/>
      <c r="B9" s="142"/>
      <c r="C9" s="142"/>
      <c r="D9" s="153" t="s">
        <v>22</v>
      </c>
      <c r="E9" s="141">
        <v>3691.82</v>
      </c>
      <c r="F9" s="137">
        <v>3336.02</v>
      </c>
      <c r="G9" s="151">
        <v>3336.02</v>
      </c>
      <c r="H9" s="152">
        <v>1667.52</v>
      </c>
      <c r="I9" s="140">
        <v>1668.5</v>
      </c>
      <c r="J9" s="144">
        <v>0</v>
      </c>
      <c r="K9" s="152">
        <v>0</v>
      </c>
      <c r="L9" s="140">
        <v>0</v>
      </c>
      <c r="M9" s="144">
        <v>0</v>
      </c>
      <c r="N9" s="152">
        <v>0</v>
      </c>
      <c r="O9" s="140">
        <v>0</v>
      </c>
      <c r="P9" s="137">
        <v>0</v>
      </c>
      <c r="Q9" s="151">
        <v>0</v>
      </c>
      <c r="R9" s="152">
        <v>0</v>
      </c>
      <c r="S9" s="140">
        <v>0</v>
      </c>
      <c r="T9" s="144">
        <v>0</v>
      </c>
      <c r="U9" s="152">
        <v>0</v>
      </c>
      <c r="V9" s="140">
        <v>0</v>
      </c>
      <c r="W9" s="137">
        <v>355.8</v>
      </c>
      <c r="X9" s="151">
        <v>354.26</v>
      </c>
      <c r="Y9" s="152">
        <v>0</v>
      </c>
      <c r="Z9" s="140">
        <v>354.26</v>
      </c>
      <c r="AA9" s="144">
        <v>0</v>
      </c>
      <c r="AB9" s="152">
        <v>0</v>
      </c>
      <c r="AC9" s="140">
        <v>0</v>
      </c>
      <c r="AD9" s="144">
        <v>0</v>
      </c>
      <c r="AE9" s="152">
        <v>0</v>
      </c>
      <c r="AF9" s="140">
        <v>0</v>
      </c>
      <c r="AG9" s="140">
        <v>1.54</v>
      </c>
      <c r="AH9" s="140">
        <v>0</v>
      </c>
      <c r="AI9" s="144">
        <v>1.54</v>
      </c>
      <c r="AJ9" s="151">
        <v>0</v>
      </c>
      <c r="AK9" s="152">
        <v>0</v>
      </c>
      <c r="AL9" s="144">
        <v>0</v>
      </c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</row>
    <row r="10" spans="1:250" ht="19.5" customHeight="1">
      <c r="A10" s="142" t="s">
        <v>225</v>
      </c>
      <c r="B10" s="142" t="s">
        <v>40</v>
      </c>
      <c r="C10" s="142" t="s">
        <v>185</v>
      </c>
      <c r="D10" s="153" t="s">
        <v>173</v>
      </c>
      <c r="E10" s="141">
        <v>1667.52</v>
      </c>
      <c r="F10" s="137">
        <v>1667.52</v>
      </c>
      <c r="G10" s="151">
        <v>1667.52</v>
      </c>
      <c r="H10" s="152">
        <v>1667.52</v>
      </c>
      <c r="I10" s="140">
        <v>0</v>
      </c>
      <c r="J10" s="144">
        <v>0</v>
      </c>
      <c r="K10" s="152">
        <v>0</v>
      </c>
      <c r="L10" s="140">
        <v>0</v>
      </c>
      <c r="M10" s="144">
        <v>0</v>
      </c>
      <c r="N10" s="152">
        <v>0</v>
      </c>
      <c r="O10" s="140">
        <v>0</v>
      </c>
      <c r="P10" s="137">
        <v>0</v>
      </c>
      <c r="Q10" s="151">
        <v>0</v>
      </c>
      <c r="R10" s="152">
        <v>0</v>
      </c>
      <c r="S10" s="140">
        <v>0</v>
      </c>
      <c r="T10" s="144">
        <v>0</v>
      </c>
      <c r="U10" s="152">
        <v>0</v>
      </c>
      <c r="V10" s="140">
        <v>0</v>
      </c>
      <c r="W10" s="137">
        <v>0</v>
      </c>
      <c r="X10" s="151">
        <v>0</v>
      </c>
      <c r="Y10" s="152">
        <v>0</v>
      </c>
      <c r="Z10" s="140">
        <v>0</v>
      </c>
      <c r="AA10" s="144">
        <v>0</v>
      </c>
      <c r="AB10" s="152">
        <v>0</v>
      </c>
      <c r="AC10" s="140">
        <v>0</v>
      </c>
      <c r="AD10" s="144">
        <v>0</v>
      </c>
      <c r="AE10" s="152">
        <v>0</v>
      </c>
      <c r="AF10" s="140">
        <v>0</v>
      </c>
      <c r="AG10" s="140">
        <v>0</v>
      </c>
      <c r="AH10" s="140">
        <v>0</v>
      </c>
      <c r="AI10" s="144">
        <v>0</v>
      </c>
      <c r="AJ10" s="151">
        <v>0</v>
      </c>
      <c r="AK10" s="152">
        <v>0</v>
      </c>
      <c r="AL10" s="144">
        <v>0</v>
      </c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</row>
    <row r="11" spans="1:250" ht="19.5" customHeight="1">
      <c r="A11" s="142" t="s">
        <v>225</v>
      </c>
      <c r="B11" s="142" t="s">
        <v>40</v>
      </c>
      <c r="C11" s="142" t="s">
        <v>126</v>
      </c>
      <c r="D11" s="153" t="s">
        <v>24</v>
      </c>
      <c r="E11" s="141">
        <v>845.05</v>
      </c>
      <c r="F11" s="137">
        <v>770.5</v>
      </c>
      <c r="G11" s="151">
        <v>770.5</v>
      </c>
      <c r="H11" s="152">
        <v>0</v>
      </c>
      <c r="I11" s="140">
        <v>770.5</v>
      </c>
      <c r="J11" s="144">
        <v>0</v>
      </c>
      <c r="K11" s="152">
        <v>0</v>
      </c>
      <c r="L11" s="140">
        <v>0</v>
      </c>
      <c r="M11" s="144">
        <v>0</v>
      </c>
      <c r="N11" s="152">
        <v>0</v>
      </c>
      <c r="O11" s="140">
        <v>0</v>
      </c>
      <c r="P11" s="137">
        <v>0</v>
      </c>
      <c r="Q11" s="151">
        <v>0</v>
      </c>
      <c r="R11" s="152">
        <v>0</v>
      </c>
      <c r="S11" s="140">
        <v>0</v>
      </c>
      <c r="T11" s="144">
        <v>0</v>
      </c>
      <c r="U11" s="152">
        <v>0</v>
      </c>
      <c r="V11" s="140">
        <v>0</v>
      </c>
      <c r="W11" s="137">
        <v>74.55</v>
      </c>
      <c r="X11" s="151">
        <v>73.52</v>
      </c>
      <c r="Y11" s="152">
        <v>0</v>
      </c>
      <c r="Z11" s="140">
        <v>73.52</v>
      </c>
      <c r="AA11" s="144">
        <v>0</v>
      </c>
      <c r="AB11" s="152">
        <v>0</v>
      </c>
      <c r="AC11" s="140">
        <v>0</v>
      </c>
      <c r="AD11" s="144">
        <v>0</v>
      </c>
      <c r="AE11" s="152">
        <v>0</v>
      </c>
      <c r="AF11" s="140">
        <v>0</v>
      </c>
      <c r="AG11" s="140">
        <v>1.03</v>
      </c>
      <c r="AH11" s="140">
        <v>0</v>
      </c>
      <c r="AI11" s="144">
        <v>1.03</v>
      </c>
      <c r="AJ11" s="151">
        <v>0</v>
      </c>
      <c r="AK11" s="152">
        <v>0</v>
      </c>
      <c r="AL11" s="144">
        <v>0</v>
      </c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</row>
    <row r="12" spans="1:250" ht="19.5" customHeight="1">
      <c r="A12" s="142" t="s">
        <v>225</v>
      </c>
      <c r="B12" s="142" t="s">
        <v>40</v>
      </c>
      <c r="C12" s="142" t="s">
        <v>3</v>
      </c>
      <c r="D12" s="153" t="s">
        <v>203</v>
      </c>
      <c r="E12" s="141">
        <v>1179.25</v>
      </c>
      <c r="F12" s="137">
        <v>898</v>
      </c>
      <c r="G12" s="151">
        <v>898</v>
      </c>
      <c r="H12" s="152">
        <v>0</v>
      </c>
      <c r="I12" s="140">
        <v>898</v>
      </c>
      <c r="J12" s="144">
        <v>0</v>
      </c>
      <c r="K12" s="152">
        <v>0</v>
      </c>
      <c r="L12" s="140">
        <v>0</v>
      </c>
      <c r="M12" s="144">
        <v>0</v>
      </c>
      <c r="N12" s="152">
        <v>0</v>
      </c>
      <c r="O12" s="140">
        <v>0</v>
      </c>
      <c r="P12" s="137">
        <v>0</v>
      </c>
      <c r="Q12" s="151">
        <v>0</v>
      </c>
      <c r="R12" s="152">
        <v>0</v>
      </c>
      <c r="S12" s="140">
        <v>0</v>
      </c>
      <c r="T12" s="144">
        <v>0</v>
      </c>
      <c r="U12" s="152">
        <v>0</v>
      </c>
      <c r="V12" s="140">
        <v>0</v>
      </c>
      <c r="W12" s="137">
        <v>281.25</v>
      </c>
      <c r="X12" s="151">
        <v>280.74</v>
      </c>
      <c r="Y12" s="152">
        <v>0</v>
      </c>
      <c r="Z12" s="140">
        <v>280.74</v>
      </c>
      <c r="AA12" s="144">
        <v>0</v>
      </c>
      <c r="AB12" s="152">
        <v>0</v>
      </c>
      <c r="AC12" s="140">
        <v>0</v>
      </c>
      <c r="AD12" s="144">
        <v>0</v>
      </c>
      <c r="AE12" s="152">
        <v>0</v>
      </c>
      <c r="AF12" s="140">
        <v>0</v>
      </c>
      <c r="AG12" s="140">
        <v>0.51</v>
      </c>
      <c r="AH12" s="140">
        <v>0</v>
      </c>
      <c r="AI12" s="144">
        <v>0.51</v>
      </c>
      <c r="AJ12" s="151">
        <v>0</v>
      </c>
      <c r="AK12" s="152">
        <v>0</v>
      </c>
      <c r="AL12" s="144">
        <v>0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</row>
    <row r="13" spans="1:250" ht="19.5" customHeight="1">
      <c r="A13" s="142"/>
      <c r="B13" s="142"/>
      <c r="C13" s="142"/>
      <c r="D13" s="153" t="s">
        <v>176</v>
      </c>
      <c r="E13" s="141">
        <v>1583.69</v>
      </c>
      <c r="F13" s="137">
        <v>1121.86</v>
      </c>
      <c r="G13" s="151">
        <v>1121.86</v>
      </c>
      <c r="H13" s="152">
        <v>618.66</v>
      </c>
      <c r="I13" s="140">
        <v>503.2</v>
      </c>
      <c r="J13" s="144">
        <v>0</v>
      </c>
      <c r="K13" s="152">
        <v>0</v>
      </c>
      <c r="L13" s="140">
        <v>0</v>
      </c>
      <c r="M13" s="144">
        <v>0</v>
      </c>
      <c r="N13" s="152">
        <v>0</v>
      </c>
      <c r="O13" s="140">
        <v>0</v>
      </c>
      <c r="P13" s="137">
        <v>0</v>
      </c>
      <c r="Q13" s="151">
        <v>0</v>
      </c>
      <c r="R13" s="152">
        <v>0</v>
      </c>
      <c r="S13" s="140">
        <v>0</v>
      </c>
      <c r="T13" s="144">
        <v>0</v>
      </c>
      <c r="U13" s="152">
        <v>0</v>
      </c>
      <c r="V13" s="140">
        <v>0</v>
      </c>
      <c r="W13" s="137">
        <v>461.83</v>
      </c>
      <c r="X13" s="151">
        <v>389.58</v>
      </c>
      <c r="Y13" s="152">
        <v>0</v>
      </c>
      <c r="Z13" s="140">
        <v>389.58</v>
      </c>
      <c r="AA13" s="144">
        <v>0</v>
      </c>
      <c r="AB13" s="152">
        <v>0</v>
      </c>
      <c r="AC13" s="140">
        <v>0</v>
      </c>
      <c r="AD13" s="144">
        <v>0</v>
      </c>
      <c r="AE13" s="152">
        <v>0</v>
      </c>
      <c r="AF13" s="140">
        <v>0</v>
      </c>
      <c r="AG13" s="140">
        <v>72.25</v>
      </c>
      <c r="AH13" s="140">
        <v>0</v>
      </c>
      <c r="AI13" s="144">
        <v>72.25</v>
      </c>
      <c r="AJ13" s="151">
        <v>0</v>
      </c>
      <c r="AK13" s="152">
        <v>0</v>
      </c>
      <c r="AL13" s="144">
        <v>0</v>
      </c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</row>
    <row r="14" spans="1:250" ht="19.5" customHeight="1">
      <c r="A14" s="142"/>
      <c r="B14" s="142"/>
      <c r="C14" s="142"/>
      <c r="D14" s="153" t="s">
        <v>195</v>
      </c>
      <c r="E14" s="141">
        <v>1503.69</v>
      </c>
      <c r="F14" s="137">
        <v>1041.86</v>
      </c>
      <c r="G14" s="151">
        <v>1041.86</v>
      </c>
      <c r="H14" s="152">
        <v>618.66</v>
      </c>
      <c r="I14" s="140">
        <v>423.2</v>
      </c>
      <c r="J14" s="144">
        <v>0</v>
      </c>
      <c r="K14" s="152">
        <v>0</v>
      </c>
      <c r="L14" s="140">
        <v>0</v>
      </c>
      <c r="M14" s="144">
        <v>0</v>
      </c>
      <c r="N14" s="152">
        <v>0</v>
      </c>
      <c r="O14" s="140">
        <v>0</v>
      </c>
      <c r="P14" s="137">
        <v>0</v>
      </c>
      <c r="Q14" s="151">
        <v>0</v>
      </c>
      <c r="R14" s="152">
        <v>0</v>
      </c>
      <c r="S14" s="140">
        <v>0</v>
      </c>
      <c r="T14" s="144">
        <v>0</v>
      </c>
      <c r="U14" s="152">
        <v>0</v>
      </c>
      <c r="V14" s="140">
        <v>0</v>
      </c>
      <c r="W14" s="137">
        <v>461.83</v>
      </c>
      <c r="X14" s="151">
        <v>389.58</v>
      </c>
      <c r="Y14" s="152">
        <v>0</v>
      </c>
      <c r="Z14" s="140">
        <v>389.58</v>
      </c>
      <c r="AA14" s="144">
        <v>0</v>
      </c>
      <c r="AB14" s="152">
        <v>0</v>
      </c>
      <c r="AC14" s="140">
        <v>0</v>
      </c>
      <c r="AD14" s="144">
        <v>0</v>
      </c>
      <c r="AE14" s="152">
        <v>0</v>
      </c>
      <c r="AF14" s="140">
        <v>0</v>
      </c>
      <c r="AG14" s="140">
        <v>72.25</v>
      </c>
      <c r="AH14" s="140">
        <v>0</v>
      </c>
      <c r="AI14" s="144">
        <v>72.25</v>
      </c>
      <c r="AJ14" s="151">
        <v>0</v>
      </c>
      <c r="AK14" s="152">
        <v>0</v>
      </c>
      <c r="AL14" s="144">
        <v>0</v>
      </c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</row>
    <row r="15" spans="1:250" ht="19.5" customHeight="1">
      <c r="A15" s="142" t="s">
        <v>227</v>
      </c>
      <c r="B15" s="142" t="s">
        <v>65</v>
      </c>
      <c r="C15" s="142" t="s">
        <v>126</v>
      </c>
      <c r="D15" s="153" t="s">
        <v>167</v>
      </c>
      <c r="E15" s="141">
        <v>1434.53</v>
      </c>
      <c r="F15" s="137">
        <v>1041.86</v>
      </c>
      <c r="G15" s="151">
        <v>1041.86</v>
      </c>
      <c r="H15" s="152">
        <v>618.66</v>
      </c>
      <c r="I15" s="140">
        <v>423.2</v>
      </c>
      <c r="J15" s="144">
        <v>0</v>
      </c>
      <c r="K15" s="152">
        <v>0</v>
      </c>
      <c r="L15" s="140">
        <v>0</v>
      </c>
      <c r="M15" s="144">
        <v>0</v>
      </c>
      <c r="N15" s="152">
        <v>0</v>
      </c>
      <c r="O15" s="140">
        <v>0</v>
      </c>
      <c r="P15" s="137">
        <v>0</v>
      </c>
      <c r="Q15" s="151">
        <v>0</v>
      </c>
      <c r="R15" s="152">
        <v>0</v>
      </c>
      <c r="S15" s="140">
        <v>0</v>
      </c>
      <c r="T15" s="144">
        <v>0</v>
      </c>
      <c r="U15" s="152">
        <v>0</v>
      </c>
      <c r="V15" s="140">
        <v>0</v>
      </c>
      <c r="W15" s="137">
        <v>392.67</v>
      </c>
      <c r="X15" s="151">
        <v>383.98</v>
      </c>
      <c r="Y15" s="152">
        <v>0</v>
      </c>
      <c r="Z15" s="140">
        <v>383.98</v>
      </c>
      <c r="AA15" s="144">
        <v>0</v>
      </c>
      <c r="AB15" s="152">
        <v>0</v>
      </c>
      <c r="AC15" s="140">
        <v>0</v>
      </c>
      <c r="AD15" s="144">
        <v>0</v>
      </c>
      <c r="AE15" s="152">
        <v>0</v>
      </c>
      <c r="AF15" s="140">
        <v>0</v>
      </c>
      <c r="AG15" s="140">
        <v>8.69</v>
      </c>
      <c r="AH15" s="140">
        <v>0</v>
      </c>
      <c r="AI15" s="144">
        <v>8.69</v>
      </c>
      <c r="AJ15" s="151">
        <v>0</v>
      </c>
      <c r="AK15" s="152">
        <v>0</v>
      </c>
      <c r="AL15" s="144">
        <v>0</v>
      </c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</row>
    <row r="16" spans="1:250" ht="19.5" customHeight="1">
      <c r="A16" s="142" t="s">
        <v>227</v>
      </c>
      <c r="B16" s="142" t="s">
        <v>65</v>
      </c>
      <c r="C16" s="142" t="s">
        <v>18</v>
      </c>
      <c r="D16" s="153" t="s">
        <v>98</v>
      </c>
      <c r="E16" s="141">
        <v>69.16</v>
      </c>
      <c r="F16" s="137">
        <v>0</v>
      </c>
      <c r="G16" s="151">
        <v>0</v>
      </c>
      <c r="H16" s="152">
        <v>0</v>
      </c>
      <c r="I16" s="140">
        <v>0</v>
      </c>
      <c r="J16" s="144">
        <v>0</v>
      </c>
      <c r="K16" s="152">
        <v>0</v>
      </c>
      <c r="L16" s="140">
        <v>0</v>
      </c>
      <c r="M16" s="144">
        <v>0</v>
      </c>
      <c r="N16" s="152">
        <v>0</v>
      </c>
      <c r="O16" s="140">
        <v>0</v>
      </c>
      <c r="P16" s="137">
        <v>0</v>
      </c>
      <c r="Q16" s="151">
        <v>0</v>
      </c>
      <c r="R16" s="152">
        <v>0</v>
      </c>
      <c r="S16" s="140">
        <v>0</v>
      </c>
      <c r="T16" s="144">
        <v>0</v>
      </c>
      <c r="U16" s="152">
        <v>0</v>
      </c>
      <c r="V16" s="140">
        <v>0</v>
      </c>
      <c r="W16" s="137">
        <v>69.16</v>
      </c>
      <c r="X16" s="151">
        <v>5.6</v>
      </c>
      <c r="Y16" s="152">
        <v>0</v>
      </c>
      <c r="Z16" s="140">
        <v>5.6</v>
      </c>
      <c r="AA16" s="144">
        <v>0</v>
      </c>
      <c r="AB16" s="152">
        <v>0</v>
      </c>
      <c r="AC16" s="140">
        <v>0</v>
      </c>
      <c r="AD16" s="144">
        <v>0</v>
      </c>
      <c r="AE16" s="152">
        <v>0</v>
      </c>
      <c r="AF16" s="140">
        <v>0</v>
      </c>
      <c r="AG16" s="140">
        <v>63.56</v>
      </c>
      <c r="AH16" s="140">
        <v>0</v>
      </c>
      <c r="AI16" s="144">
        <v>63.56</v>
      </c>
      <c r="AJ16" s="151">
        <v>0</v>
      </c>
      <c r="AK16" s="152">
        <v>0</v>
      </c>
      <c r="AL16" s="144">
        <v>0</v>
      </c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</row>
    <row r="17" spans="1:250" ht="19.5" customHeight="1">
      <c r="A17" s="142"/>
      <c r="B17" s="142"/>
      <c r="C17" s="142"/>
      <c r="D17" s="153" t="s">
        <v>170</v>
      </c>
      <c r="E17" s="141">
        <v>80</v>
      </c>
      <c r="F17" s="137">
        <v>80</v>
      </c>
      <c r="G17" s="151">
        <v>80</v>
      </c>
      <c r="H17" s="152">
        <v>0</v>
      </c>
      <c r="I17" s="140">
        <v>80</v>
      </c>
      <c r="J17" s="144">
        <v>0</v>
      </c>
      <c r="K17" s="152">
        <v>0</v>
      </c>
      <c r="L17" s="140">
        <v>0</v>
      </c>
      <c r="M17" s="144">
        <v>0</v>
      </c>
      <c r="N17" s="152">
        <v>0</v>
      </c>
      <c r="O17" s="140">
        <v>0</v>
      </c>
      <c r="P17" s="137">
        <v>0</v>
      </c>
      <c r="Q17" s="151">
        <v>0</v>
      </c>
      <c r="R17" s="152">
        <v>0</v>
      </c>
      <c r="S17" s="140">
        <v>0</v>
      </c>
      <c r="T17" s="144">
        <v>0</v>
      </c>
      <c r="U17" s="152">
        <v>0</v>
      </c>
      <c r="V17" s="140">
        <v>0</v>
      </c>
      <c r="W17" s="137">
        <v>0</v>
      </c>
      <c r="X17" s="151">
        <v>0</v>
      </c>
      <c r="Y17" s="152">
        <v>0</v>
      </c>
      <c r="Z17" s="140">
        <v>0</v>
      </c>
      <c r="AA17" s="144">
        <v>0</v>
      </c>
      <c r="AB17" s="152">
        <v>0</v>
      </c>
      <c r="AC17" s="140">
        <v>0</v>
      </c>
      <c r="AD17" s="144">
        <v>0</v>
      </c>
      <c r="AE17" s="152">
        <v>0</v>
      </c>
      <c r="AF17" s="140">
        <v>0</v>
      </c>
      <c r="AG17" s="140">
        <v>0</v>
      </c>
      <c r="AH17" s="140">
        <v>0</v>
      </c>
      <c r="AI17" s="144">
        <v>0</v>
      </c>
      <c r="AJ17" s="151">
        <v>0</v>
      </c>
      <c r="AK17" s="152">
        <v>0</v>
      </c>
      <c r="AL17" s="144">
        <v>0</v>
      </c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</row>
    <row r="18" spans="1:250" ht="19.5" customHeight="1">
      <c r="A18" s="142" t="s">
        <v>227</v>
      </c>
      <c r="B18" s="142" t="s">
        <v>2</v>
      </c>
      <c r="C18" s="142" t="s">
        <v>65</v>
      </c>
      <c r="D18" s="153" t="s">
        <v>102</v>
      </c>
      <c r="E18" s="141">
        <v>80</v>
      </c>
      <c r="F18" s="137">
        <v>80</v>
      </c>
      <c r="G18" s="151">
        <v>80</v>
      </c>
      <c r="H18" s="152">
        <v>0</v>
      </c>
      <c r="I18" s="140">
        <v>80</v>
      </c>
      <c r="J18" s="144">
        <v>0</v>
      </c>
      <c r="K18" s="152">
        <v>0</v>
      </c>
      <c r="L18" s="140">
        <v>0</v>
      </c>
      <c r="M18" s="144">
        <v>0</v>
      </c>
      <c r="N18" s="152">
        <v>0</v>
      </c>
      <c r="O18" s="140">
        <v>0</v>
      </c>
      <c r="P18" s="137">
        <v>0</v>
      </c>
      <c r="Q18" s="151">
        <v>0</v>
      </c>
      <c r="R18" s="152">
        <v>0</v>
      </c>
      <c r="S18" s="140">
        <v>0</v>
      </c>
      <c r="T18" s="144">
        <v>0</v>
      </c>
      <c r="U18" s="152">
        <v>0</v>
      </c>
      <c r="V18" s="140">
        <v>0</v>
      </c>
      <c r="W18" s="137">
        <v>0</v>
      </c>
      <c r="X18" s="151">
        <v>0</v>
      </c>
      <c r="Y18" s="152">
        <v>0</v>
      </c>
      <c r="Z18" s="140">
        <v>0</v>
      </c>
      <c r="AA18" s="144">
        <v>0</v>
      </c>
      <c r="AB18" s="152">
        <v>0</v>
      </c>
      <c r="AC18" s="140">
        <v>0</v>
      </c>
      <c r="AD18" s="144">
        <v>0</v>
      </c>
      <c r="AE18" s="152">
        <v>0</v>
      </c>
      <c r="AF18" s="140">
        <v>0</v>
      </c>
      <c r="AG18" s="140">
        <v>0</v>
      </c>
      <c r="AH18" s="140">
        <v>0</v>
      </c>
      <c r="AI18" s="144">
        <v>0</v>
      </c>
      <c r="AJ18" s="151">
        <v>0</v>
      </c>
      <c r="AK18" s="152">
        <v>0</v>
      </c>
      <c r="AL18" s="144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2"/>
      <c r="B19" s="142"/>
      <c r="C19" s="142"/>
      <c r="D19" s="153" t="s">
        <v>76</v>
      </c>
      <c r="E19" s="141">
        <v>97.96</v>
      </c>
      <c r="F19" s="137">
        <v>92.71</v>
      </c>
      <c r="G19" s="151">
        <v>92.71</v>
      </c>
      <c r="H19" s="152">
        <v>90.41</v>
      </c>
      <c r="I19" s="140">
        <v>2.3</v>
      </c>
      <c r="J19" s="144">
        <v>0</v>
      </c>
      <c r="K19" s="152">
        <v>0</v>
      </c>
      <c r="L19" s="140">
        <v>0</v>
      </c>
      <c r="M19" s="144">
        <v>0</v>
      </c>
      <c r="N19" s="152">
        <v>0</v>
      </c>
      <c r="O19" s="140">
        <v>0</v>
      </c>
      <c r="P19" s="137">
        <v>0</v>
      </c>
      <c r="Q19" s="151">
        <v>0</v>
      </c>
      <c r="R19" s="152">
        <v>0</v>
      </c>
      <c r="S19" s="140">
        <v>0</v>
      </c>
      <c r="T19" s="144">
        <v>0</v>
      </c>
      <c r="U19" s="152">
        <v>0</v>
      </c>
      <c r="V19" s="140">
        <v>0</v>
      </c>
      <c r="W19" s="137">
        <v>5.25</v>
      </c>
      <c r="X19" s="151">
        <v>0.07</v>
      </c>
      <c r="Y19" s="152">
        <v>0</v>
      </c>
      <c r="Z19" s="140">
        <v>0.07</v>
      </c>
      <c r="AA19" s="144">
        <v>0</v>
      </c>
      <c r="AB19" s="152">
        <v>0</v>
      </c>
      <c r="AC19" s="140">
        <v>0</v>
      </c>
      <c r="AD19" s="144">
        <v>0</v>
      </c>
      <c r="AE19" s="152">
        <v>0</v>
      </c>
      <c r="AF19" s="140">
        <v>0</v>
      </c>
      <c r="AG19" s="140">
        <v>5.18</v>
      </c>
      <c r="AH19" s="140">
        <v>0</v>
      </c>
      <c r="AI19" s="144">
        <v>5.18</v>
      </c>
      <c r="AJ19" s="151">
        <v>0</v>
      </c>
      <c r="AK19" s="152">
        <v>0</v>
      </c>
      <c r="AL19" s="144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2"/>
      <c r="B20" s="142"/>
      <c r="C20" s="142"/>
      <c r="D20" s="153" t="s">
        <v>220</v>
      </c>
      <c r="E20" s="141">
        <v>92.71</v>
      </c>
      <c r="F20" s="137">
        <v>92.71</v>
      </c>
      <c r="G20" s="151">
        <v>92.71</v>
      </c>
      <c r="H20" s="152">
        <v>90.41</v>
      </c>
      <c r="I20" s="140">
        <v>2.3</v>
      </c>
      <c r="J20" s="144">
        <v>0</v>
      </c>
      <c r="K20" s="152">
        <v>0</v>
      </c>
      <c r="L20" s="140">
        <v>0</v>
      </c>
      <c r="M20" s="144">
        <v>0</v>
      </c>
      <c r="N20" s="152">
        <v>0</v>
      </c>
      <c r="O20" s="140">
        <v>0</v>
      </c>
      <c r="P20" s="137">
        <v>0</v>
      </c>
      <c r="Q20" s="151">
        <v>0</v>
      </c>
      <c r="R20" s="152">
        <v>0</v>
      </c>
      <c r="S20" s="140">
        <v>0</v>
      </c>
      <c r="T20" s="144">
        <v>0</v>
      </c>
      <c r="U20" s="152">
        <v>0</v>
      </c>
      <c r="V20" s="140">
        <v>0</v>
      </c>
      <c r="W20" s="137">
        <v>0</v>
      </c>
      <c r="X20" s="151">
        <v>0</v>
      </c>
      <c r="Y20" s="152">
        <v>0</v>
      </c>
      <c r="Z20" s="140">
        <v>0</v>
      </c>
      <c r="AA20" s="144">
        <v>0</v>
      </c>
      <c r="AB20" s="152">
        <v>0</v>
      </c>
      <c r="AC20" s="140">
        <v>0</v>
      </c>
      <c r="AD20" s="144">
        <v>0</v>
      </c>
      <c r="AE20" s="152">
        <v>0</v>
      </c>
      <c r="AF20" s="140">
        <v>0</v>
      </c>
      <c r="AG20" s="140">
        <v>0</v>
      </c>
      <c r="AH20" s="140">
        <v>0</v>
      </c>
      <c r="AI20" s="144">
        <v>0</v>
      </c>
      <c r="AJ20" s="151">
        <v>0</v>
      </c>
      <c r="AK20" s="152">
        <v>0</v>
      </c>
      <c r="AL20" s="144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2" t="s">
        <v>174</v>
      </c>
      <c r="B21" s="142" t="s">
        <v>65</v>
      </c>
      <c r="C21" s="142" t="s">
        <v>185</v>
      </c>
      <c r="D21" s="153" t="s">
        <v>7</v>
      </c>
      <c r="E21" s="141">
        <v>92.71</v>
      </c>
      <c r="F21" s="137">
        <v>92.71</v>
      </c>
      <c r="G21" s="151">
        <v>92.71</v>
      </c>
      <c r="H21" s="152">
        <v>90.41</v>
      </c>
      <c r="I21" s="140">
        <v>2.3</v>
      </c>
      <c r="J21" s="144">
        <v>0</v>
      </c>
      <c r="K21" s="152">
        <v>0</v>
      </c>
      <c r="L21" s="140">
        <v>0</v>
      </c>
      <c r="M21" s="144">
        <v>0</v>
      </c>
      <c r="N21" s="152">
        <v>0</v>
      </c>
      <c r="O21" s="140">
        <v>0</v>
      </c>
      <c r="P21" s="137">
        <v>0</v>
      </c>
      <c r="Q21" s="151">
        <v>0</v>
      </c>
      <c r="R21" s="152">
        <v>0</v>
      </c>
      <c r="S21" s="140">
        <v>0</v>
      </c>
      <c r="T21" s="144">
        <v>0</v>
      </c>
      <c r="U21" s="152">
        <v>0</v>
      </c>
      <c r="V21" s="140">
        <v>0</v>
      </c>
      <c r="W21" s="137">
        <v>0</v>
      </c>
      <c r="X21" s="151">
        <v>0</v>
      </c>
      <c r="Y21" s="152">
        <v>0</v>
      </c>
      <c r="Z21" s="140">
        <v>0</v>
      </c>
      <c r="AA21" s="144">
        <v>0</v>
      </c>
      <c r="AB21" s="152">
        <v>0</v>
      </c>
      <c r="AC21" s="140">
        <v>0</v>
      </c>
      <c r="AD21" s="144">
        <v>0</v>
      </c>
      <c r="AE21" s="152">
        <v>0</v>
      </c>
      <c r="AF21" s="140">
        <v>0</v>
      </c>
      <c r="AG21" s="140">
        <v>0</v>
      </c>
      <c r="AH21" s="140">
        <v>0</v>
      </c>
      <c r="AI21" s="144">
        <v>0</v>
      </c>
      <c r="AJ21" s="151">
        <v>0</v>
      </c>
      <c r="AK21" s="152">
        <v>0</v>
      </c>
      <c r="AL21" s="144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2"/>
      <c r="B22" s="142"/>
      <c r="C22" s="142"/>
      <c r="D22" s="153" t="s">
        <v>50</v>
      </c>
      <c r="E22" s="141">
        <v>0.07</v>
      </c>
      <c r="F22" s="137">
        <v>0</v>
      </c>
      <c r="G22" s="151">
        <v>0</v>
      </c>
      <c r="H22" s="152">
        <v>0</v>
      </c>
      <c r="I22" s="140">
        <v>0</v>
      </c>
      <c r="J22" s="144">
        <v>0</v>
      </c>
      <c r="K22" s="152">
        <v>0</v>
      </c>
      <c r="L22" s="140">
        <v>0</v>
      </c>
      <c r="M22" s="144">
        <v>0</v>
      </c>
      <c r="N22" s="152">
        <v>0</v>
      </c>
      <c r="O22" s="140">
        <v>0</v>
      </c>
      <c r="P22" s="137">
        <v>0</v>
      </c>
      <c r="Q22" s="151">
        <v>0</v>
      </c>
      <c r="R22" s="152">
        <v>0</v>
      </c>
      <c r="S22" s="140">
        <v>0</v>
      </c>
      <c r="T22" s="144">
        <v>0</v>
      </c>
      <c r="U22" s="152">
        <v>0</v>
      </c>
      <c r="V22" s="140">
        <v>0</v>
      </c>
      <c r="W22" s="137">
        <v>0.07</v>
      </c>
      <c r="X22" s="151">
        <v>0.07</v>
      </c>
      <c r="Y22" s="152">
        <v>0</v>
      </c>
      <c r="Z22" s="140">
        <v>0.07</v>
      </c>
      <c r="AA22" s="144">
        <v>0</v>
      </c>
      <c r="AB22" s="152">
        <v>0</v>
      </c>
      <c r="AC22" s="140">
        <v>0</v>
      </c>
      <c r="AD22" s="144">
        <v>0</v>
      </c>
      <c r="AE22" s="152">
        <v>0</v>
      </c>
      <c r="AF22" s="140">
        <v>0</v>
      </c>
      <c r="AG22" s="140">
        <v>0</v>
      </c>
      <c r="AH22" s="140">
        <v>0</v>
      </c>
      <c r="AI22" s="144">
        <v>0</v>
      </c>
      <c r="AJ22" s="151">
        <v>0</v>
      </c>
      <c r="AK22" s="152">
        <v>0</v>
      </c>
      <c r="AL22" s="144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2" t="s">
        <v>174</v>
      </c>
      <c r="B23" s="142" t="s">
        <v>3</v>
      </c>
      <c r="C23" s="142" t="s">
        <v>3</v>
      </c>
      <c r="D23" s="153" t="s">
        <v>152</v>
      </c>
      <c r="E23" s="141">
        <v>0.07</v>
      </c>
      <c r="F23" s="137">
        <v>0</v>
      </c>
      <c r="G23" s="151">
        <v>0</v>
      </c>
      <c r="H23" s="152">
        <v>0</v>
      </c>
      <c r="I23" s="140">
        <v>0</v>
      </c>
      <c r="J23" s="144">
        <v>0</v>
      </c>
      <c r="K23" s="152">
        <v>0</v>
      </c>
      <c r="L23" s="140">
        <v>0</v>
      </c>
      <c r="M23" s="144">
        <v>0</v>
      </c>
      <c r="N23" s="152">
        <v>0</v>
      </c>
      <c r="O23" s="140">
        <v>0</v>
      </c>
      <c r="P23" s="137">
        <v>0</v>
      </c>
      <c r="Q23" s="151">
        <v>0</v>
      </c>
      <c r="R23" s="152">
        <v>0</v>
      </c>
      <c r="S23" s="140">
        <v>0</v>
      </c>
      <c r="T23" s="144">
        <v>0</v>
      </c>
      <c r="U23" s="152">
        <v>0</v>
      </c>
      <c r="V23" s="140">
        <v>0</v>
      </c>
      <c r="W23" s="137">
        <v>0.07</v>
      </c>
      <c r="X23" s="151">
        <v>0.07</v>
      </c>
      <c r="Y23" s="152">
        <v>0</v>
      </c>
      <c r="Z23" s="140">
        <v>0.07</v>
      </c>
      <c r="AA23" s="144">
        <v>0</v>
      </c>
      <c r="AB23" s="152">
        <v>0</v>
      </c>
      <c r="AC23" s="140">
        <v>0</v>
      </c>
      <c r="AD23" s="144">
        <v>0</v>
      </c>
      <c r="AE23" s="152">
        <v>0</v>
      </c>
      <c r="AF23" s="140">
        <v>0</v>
      </c>
      <c r="AG23" s="140">
        <v>0</v>
      </c>
      <c r="AH23" s="140">
        <v>0</v>
      </c>
      <c r="AI23" s="144">
        <v>0</v>
      </c>
      <c r="AJ23" s="151">
        <v>0</v>
      </c>
      <c r="AK23" s="152">
        <v>0</v>
      </c>
      <c r="AL23" s="144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2"/>
      <c r="B24" s="142"/>
      <c r="C24" s="142"/>
      <c r="D24" s="153" t="s">
        <v>178</v>
      </c>
      <c r="E24" s="141">
        <v>5.18</v>
      </c>
      <c r="F24" s="137">
        <v>0</v>
      </c>
      <c r="G24" s="151">
        <v>0</v>
      </c>
      <c r="H24" s="152">
        <v>0</v>
      </c>
      <c r="I24" s="140">
        <v>0</v>
      </c>
      <c r="J24" s="144">
        <v>0</v>
      </c>
      <c r="K24" s="152">
        <v>0</v>
      </c>
      <c r="L24" s="140">
        <v>0</v>
      </c>
      <c r="M24" s="144">
        <v>0</v>
      </c>
      <c r="N24" s="152">
        <v>0</v>
      </c>
      <c r="O24" s="140">
        <v>0</v>
      </c>
      <c r="P24" s="137">
        <v>0</v>
      </c>
      <c r="Q24" s="151">
        <v>0</v>
      </c>
      <c r="R24" s="152">
        <v>0</v>
      </c>
      <c r="S24" s="140">
        <v>0</v>
      </c>
      <c r="T24" s="144">
        <v>0</v>
      </c>
      <c r="U24" s="152">
        <v>0</v>
      </c>
      <c r="V24" s="140">
        <v>0</v>
      </c>
      <c r="W24" s="137">
        <v>5.18</v>
      </c>
      <c r="X24" s="151">
        <v>0</v>
      </c>
      <c r="Y24" s="152">
        <v>0</v>
      </c>
      <c r="Z24" s="140">
        <v>0</v>
      </c>
      <c r="AA24" s="144">
        <v>0</v>
      </c>
      <c r="AB24" s="152">
        <v>0</v>
      </c>
      <c r="AC24" s="140">
        <v>0</v>
      </c>
      <c r="AD24" s="144">
        <v>0</v>
      </c>
      <c r="AE24" s="152">
        <v>0</v>
      </c>
      <c r="AF24" s="140">
        <v>0</v>
      </c>
      <c r="AG24" s="140">
        <v>5.18</v>
      </c>
      <c r="AH24" s="140">
        <v>0</v>
      </c>
      <c r="AI24" s="144">
        <v>5.18</v>
      </c>
      <c r="AJ24" s="151">
        <v>0</v>
      </c>
      <c r="AK24" s="152">
        <v>0</v>
      </c>
      <c r="AL24" s="144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2" t="s">
        <v>174</v>
      </c>
      <c r="B25" s="142" t="s">
        <v>182</v>
      </c>
      <c r="C25" s="142" t="s">
        <v>65</v>
      </c>
      <c r="D25" s="153" t="s">
        <v>70</v>
      </c>
      <c r="E25" s="141">
        <v>5.18</v>
      </c>
      <c r="F25" s="137">
        <v>0</v>
      </c>
      <c r="G25" s="151">
        <v>0</v>
      </c>
      <c r="H25" s="152">
        <v>0</v>
      </c>
      <c r="I25" s="140">
        <v>0</v>
      </c>
      <c r="J25" s="144">
        <v>0</v>
      </c>
      <c r="K25" s="152">
        <v>0</v>
      </c>
      <c r="L25" s="140">
        <v>0</v>
      </c>
      <c r="M25" s="144">
        <v>0</v>
      </c>
      <c r="N25" s="152">
        <v>0</v>
      </c>
      <c r="O25" s="140">
        <v>0</v>
      </c>
      <c r="P25" s="137">
        <v>0</v>
      </c>
      <c r="Q25" s="151">
        <v>0</v>
      </c>
      <c r="R25" s="152">
        <v>0</v>
      </c>
      <c r="S25" s="140">
        <v>0</v>
      </c>
      <c r="T25" s="144">
        <v>0</v>
      </c>
      <c r="U25" s="152">
        <v>0</v>
      </c>
      <c r="V25" s="140">
        <v>0</v>
      </c>
      <c r="W25" s="137">
        <v>5.18</v>
      </c>
      <c r="X25" s="151">
        <v>0</v>
      </c>
      <c r="Y25" s="152">
        <v>0</v>
      </c>
      <c r="Z25" s="140">
        <v>0</v>
      </c>
      <c r="AA25" s="144">
        <v>0</v>
      </c>
      <c r="AB25" s="152">
        <v>0</v>
      </c>
      <c r="AC25" s="140">
        <v>0</v>
      </c>
      <c r="AD25" s="144">
        <v>0</v>
      </c>
      <c r="AE25" s="152">
        <v>0</v>
      </c>
      <c r="AF25" s="140">
        <v>0</v>
      </c>
      <c r="AG25" s="140">
        <v>5.18</v>
      </c>
      <c r="AH25" s="140">
        <v>0</v>
      </c>
      <c r="AI25" s="144">
        <v>5.18</v>
      </c>
      <c r="AJ25" s="151">
        <v>0</v>
      </c>
      <c r="AK25" s="152">
        <v>0</v>
      </c>
      <c r="AL25" s="144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2"/>
      <c r="B26" s="142"/>
      <c r="C26" s="142"/>
      <c r="D26" s="153" t="s">
        <v>163</v>
      </c>
      <c r="E26" s="141">
        <v>137.66</v>
      </c>
      <c r="F26" s="137">
        <v>137.66</v>
      </c>
      <c r="G26" s="151">
        <v>137.66</v>
      </c>
      <c r="H26" s="152">
        <v>137.66</v>
      </c>
      <c r="I26" s="140">
        <v>0</v>
      </c>
      <c r="J26" s="144">
        <v>0</v>
      </c>
      <c r="K26" s="152">
        <v>0</v>
      </c>
      <c r="L26" s="140">
        <v>0</v>
      </c>
      <c r="M26" s="144">
        <v>0</v>
      </c>
      <c r="N26" s="152">
        <v>0</v>
      </c>
      <c r="O26" s="140">
        <v>0</v>
      </c>
      <c r="P26" s="137">
        <v>0</v>
      </c>
      <c r="Q26" s="151">
        <v>0</v>
      </c>
      <c r="R26" s="152">
        <v>0</v>
      </c>
      <c r="S26" s="140">
        <v>0</v>
      </c>
      <c r="T26" s="144">
        <v>0</v>
      </c>
      <c r="U26" s="152">
        <v>0</v>
      </c>
      <c r="V26" s="140">
        <v>0</v>
      </c>
      <c r="W26" s="137">
        <v>0</v>
      </c>
      <c r="X26" s="151">
        <v>0</v>
      </c>
      <c r="Y26" s="152">
        <v>0</v>
      </c>
      <c r="Z26" s="140">
        <v>0</v>
      </c>
      <c r="AA26" s="144">
        <v>0</v>
      </c>
      <c r="AB26" s="152">
        <v>0</v>
      </c>
      <c r="AC26" s="140">
        <v>0</v>
      </c>
      <c r="AD26" s="144">
        <v>0</v>
      </c>
      <c r="AE26" s="152">
        <v>0</v>
      </c>
      <c r="AF26" s="140">
        <v>0</v>
      </c>
      <c r="AG26" s="140">
        <v>0</v>
      </c>
      <c r="AH26" s="140">
        <v>0</v>
      </c>
      <c r="AI26" s="144">
        <v>0</v>
      </c>
      <c r="AJ26" s="151">
        <v>0</v>
      </c>
      <c r="AK26" s="152">
        <v>0</v>
      </c>
      <c r="AL26" s="144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42"/>
      <c r="B27" s="142"/>
      <c r="C27" s="142"/>
      <c r="D27" s="153" t="s">
        <v>138</v>
      </c>
      <c r="E27" s="141">
        <v>137.66</v>
      </c>
      <c r="F27" s="137">
        <v>137.66</v>
      </c>
      <c r="G27" s="151">
        <v>137.66</v>
      </c>
      <c r="H27" s="152">
        <v>137.66</v>
      </c>
      <c r="I27" s="140">
        <v>0</v>
      </c>
      <c r="J27" s="144">
        <v>0</v>
      </c>
      <c r="K27" s="152">
        <v>0</v>
      </c>
      <c r="L27" s="140">
        <v>0</v>
      </c>
      <c r="M27" s="144">
        <v>0</v>
      </c>
      <c r="N27" s="152">
        <v>0</v>
      </c>
      <c r="O27" s="140">
        <v>0</v>
      </c>
      <c r="P27" s="137">
        <v>0</v>
      </c>
      <c r="Q27" s="151">
        <v>0</v>
      </c>
      <c r="R27" s="152">
        <v>0</v>
      </c>
      <c r="S27" s="140">
        <v>0</v>
      </c>
      <c r="T27" s="144">
        <v>0</v>
      </c>
      <c r="U27" s="152">
        <v>0</v>
      </c>
      <c r="V27" s="140">
        <v>0</v>
      </c>
      <c r="W27" s="137">
        <v>0</v>
      </c>
      <c r="X27" s="151">
        <v>0</v>
      </c>
      <c r="Y27" s="152">
        <v>0</v>
      </c>
      <c r="Z27" s="140">
        <v>0</v>
      </c>
      <c r="AA27" s="144">
        <v>0</v>
      </c>
      <c r="AB27" s="152">
        <v>0</v>
      </c>
      <c r="AC27" s="140">
        <v>0</v>
      </c>
      <c r="AD27" s="144">
        <v>0</v>
      </c>
      <c r="AE27" s="152">
        <v>0</v>
      </c>
      <c r="AF27" s="140">
        <v>0</v>
      </c>
      <c r="AG27" s="140">
        <v>0</v>
      </c>
      <c r="AH27" s="140">
        <v>0</v>
      </c>
      <c r="AI27" s="144">
        <v>0</v>
      </c>
      <c r="AJ27" s="151">
        <v>0</v>
      </c>
      <c r="AK27" s="152">
        <v>0</v>
      </c>
      <c r="AL27" s="144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42" t="s">
        <v>57</v>
      </c>
      <c r="B28" s="142" t="s">
        <v>182</v>
      </c>
      <c r="C28" s="142" t="s">
        <v>3</v>
      </c>
      <c r="D28" s="153" t="s">
        <v>90</v>
      </c>
      <c r="E28" s="141">
        <v>137.66</v>
      </c>
      <c r="F28" s="137">
        <v>137.66</v>
      </c>
      <c r="G28" s="151">
        <v>137.66</v>
      </c>
      <c r="H28" s="152">
        <v>137.66</v>
      </c>
      <c r="I28" s="140">
        <v>0</v>
      </c>
      <c r="J28" s="144">
        <v>0</v>
      </c>
      <c r="K28" s="152">
        <v>0</v>
      </c>
      <c r="L28" s="140">
        <v>0</v>
      </c>
      <c r="M28" s="144">
        <v>0</v>
      </c>
      <c r="N28" s="152">
        <v>0</v>
      </c>
      <c r="O28" s="140">
        <v>0</v>
      </c>
      <c r="P28" s="137">
        <v>0</v>
      </c>
      <c r="Q28" s="151">
        <v>0</v>
      </c>
      <c r="R28" s="152">
        <v>0</v>
      </c>
      <c r="S28" s="140">
        <v>0</v>
      </c>
      <c r="T28" s="144">
        <v>0</v>
      </c>
      <c r="U28" s="152">
        <v>0</v>
      </c>
      <c r="V28" s="140">
        <v>0</v>
      </c>
      <c r="W28" s="137">
        <v>0</v>
      </c>
      <c r="X28" s="151">
        <v>0</v>
      </c>
      <c r="Y28" s="152">
        <v>0</v>
      </c>
      <c r="Z28" s="140">
        <v>0</v>
      </c>
      <c r="AA28" s="144">
        <v>0</v>
      </c>
      <c r="AB28" s="152">
        <v>0</v>
      </c>
      <c r="AC28" s="140">
        <v>0</v>
      </c>
      <c r="AD28" s="144">
        <v>0</v>
      </c>
      <c r="AE28" s="152">
        <v>0</v>
      </c>
      <c r="AF28" s="140">
        <v>0</v>
      </c>
      <c r="AG28" s="140">
        <v>0</v>
      </c>
      <c r="AH28" s="140">
        <v>0</v>
      </c>
      <c r="AI28" s="144">
        <v>0</v>
      </c>
      <c r="AJ28" s="151">
        <v>0</v>
      </c>
      <c r="AK28" s="152">
        <v>0</v>
      </c>
      <c r="AL28" s="144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42"/>
      <c r="B29" s="142"/>
      <c r="C29" s="142"/>
      <c r="D29" s="153" t="s">
        <v>41</v>
      </c>
      <c r="E29" s="141">
        <v>217.05</v>
      </c>
      <c r="F29" s="137">
        <v>217.05</v>
      </c>
      <c r="G29" s="151">
        <v>217.05</v>
      </c>
      <c r="H29" s="152">
        <v>217.05</v>
      </c>
      <c r="I29" s="140">
        <v>0</v>
      </c>
      <c r="J29" s="144">
        <v>0</v>
      </c>
      <c r="K29" s="152">
        <v>0</v>
      </c>
      <c r="L29" s="140">
        <v>0</v>
      </c>
      <c r="M29" s="144">
        <v>0</v>
      </c>
      <c r="N29" s="152">
        <v>0</v>
      </c>
      <c r="O29" s="140">
        <v>0</v>
      </c>
      <c r="P29" s="137">
        <v>0</v>
      </c>
      <c r="Q29" s="151">
        <v>0</v>
      </c>
      <c r="R29" s="152">
        <v>0</v>
      </c>
      <c r="S29" s="140">
        <v>0</v>
      </c>
      <c r="T29" s="144">
        <v>0</v>
      </c>
      <c r="U29" s="152">
        <v>0</v>
      </c>
      <c r="V29" s="140">
        <v>0</v>
      </c>
      <c r="W29" s="137">
        <v>0</v>
      </c>
      <c r="X29" s="151">
        <v>0</v>
      </c>
      <c r="Y29" s="152">
        <v>0</v>
      </c>
      <c r="Z29" s="140">
        <v>0</v>
      </c>
      <c r="AA29" s="144">
        <v>0</v>
      </c>
      <c r="AB29" s="152">
        <v>0</v>
      </c>
      <c r="AC29" s="140">
        <v>0</v>
      </c>
      <c r="AD29" s="144">
        <v>0</v>
      </c>
      <c r="AE29" s="152">
        <v>0</v>
      </c>
      <c r="AF29" s="140">
        <v>0</v>
      </c>
      <c r="AG29" s="140">
        <v>0</v>
      </c>
      <c r="AH29" s="140">
        <v>0</v>
      </c>
      <c r="AI29" s="144">
        <v>0</v>
      </c>
      <c r="AJ29" s="151">
        <v>0</v>
      </c>
      <c r="AK29" s="152">
        <v>0</v>
      </c>
      <c r="AL29" s="144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42"/>
      <c r="B30" s="142"/>
      <c r="C30" s="142"/>
      <c r="D30" s="153" t="s">
        <v>109</v>
      </c>
      <c r="E30" s="141">
        <v>217.05</v>
      </c>
      <c r="F30" s="137">
        <v>217.05</v>
      </c>
      <c r="G30" s="151">
        <v>217.05</v>
      </c>
      <c r="H30" s="152">
        <v>217.05</v>
      </c>
      <c r="I30" s="140">
        <v>0</v>
      </c>
      <c r="J30" s="144">
        <v>0</v>
      </c>
      <c r="K30" s="152">
        <v>0</v>
      </c>
      <c r="L30" s="140">
        <v>0</v>
      </c>
      <c r="M30" s="144">
        <v>0</v>
      </c>
      <c r="N30" s="152">
        <v>0</v>
      </c>
      <c r="O30" s="140">
        <v>0</v>
      </c>
      <c r="P30" s="137">
        <v>0</v>
      </c>
      <c r="Q30" s="151">
        <v>0</v>
      </c>
      <c r="R30" s="152">
        <v>0</v>
      </c>
      <c r="S30" s="140">
        <v>0</v>
      </c>
      <c r="T30" s="144">
        <v>0</v>
      </c>
      <c r="U30" s="152">
        <v>0</v>
      </c>
      <c r="V30" s="140">
        <v>0</v>
      </c>
      <c r="W30" s="137">
        <v>0</v>
      </c>
      <c r="X30" s="151">
        <v>0</v>
      </c>
      <c r="Y30" s="152">
        <v>0</v>
      </c>
      <c r="Z30" s="140">
        <v>0</v>
      </c>
      <c r="AA30" s="144">
        <v>0</v>
      </c>
      <c r="AB30" s="152">
        <v>0</v>
      </c>
      <c r="AC30" s="140">
        <v>0</v>
      </c>
      <c r="AD30" s="144">
        <v>0</v>
      </c>
      <c r="AE30" s="152">
        <v>0</v>
      </c>
      <c r="AF30" s="140">
        <v>0</v>
      </c>
      <c r="AG30" s="140">
        <v>0</v>
      </c>
      <c r="AH30" s="140">
        <v>0</v>
      </c>
      <c r="AI30" s="144">
        <v>0</v>
      </c>
      <c r="AJ30" s="151">
        <v>0</v>
      </c>
      <c r="AK30" s="152">
        <v>0</v>
      </c>
      <c r="AL30" s="144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42" t="s">
        <v>108</v>
      </c>
      <c r="B31" s="142" t="s">
        <v>182</v>
      </c>
      <c r="C31" s="142" t="s">
        <v>185</v>
      </c>
      <c r="D31" s="153" t="s">
        <v>44</v>
      </c>
      <c r="E31" s="141">
        <v>144.78</v>
      </c>
      <c r="F31" s="137">
        <v>144.78</v>
      </c>
      <c r="G31" s="151">
        <v>144.78</v>
      </c>
      <c r="H31" s="152">
        <v>144.78</v>
      </c>
      <c r="I31" s="140">
        <v>0</v>
      </c>
      <c r="J31" s="144">
        <v>0</v>
      </c>
      <c r="K31" s="152">
        <v>0</v>
      </c>
      <c r="L31" s="140">
        <v>0</v>
      </c>
      <c r="M31" s="144">
        <v>0</v>
      </c>
      <c r="N31" s="152">
        <v>0</v>
      </c>
      <c r="O31" s="140">
        <v>0</v>
      </c>
      <c r="P31" s="137">
        <v>0</v>
      </c>
      <c r="Q31" s="151">
        <v>0</v>
      </c>
      <c r="R31" s="152">
        <v>0</v>
      </c>
      <c r="S31" s="140">
        <v>0</v>
      </c>
      <c r="T31" s="144">
        <v>0</v>
      </c>
      <c r="U31" s="152">
        <v>0</v>
      </c>
      <c r="V31" s="140">
        <v>0</v>
      </c>
      <c r="W31" s="137">
        <v>0</v>
      </c>
      <c r="X31" s="151">
        <v>0</v>
      </c>
      <c r="Y31" s="152">
        <v>0</v>
      </c>
      <c r="Z31" s="140">
        <v>0</v>
      </c>
      <c r="AA31" s="144">
        <v>0</v>
      </c>
      <c r="AB31" s="152">
        <v>0</v>
      </c>
      <c r="AC31" s="140">
        <v>0</v>
      </c>
      <c r="AD31" s="144">
        <v>0</v>
      </c>
      <c r="AE31" s="152">
        <v>0</v>
      </c>
      <c r="AF31" s="140">
        <v>0</v>
      </c>
      <c r="AG31" s="140">
        <v>0</v>
      </c>
      <c r="AH31" s="140">
        <v>0</v>
      </c>
      <c r="AI31" s="144">
        <v>0</v>
      </c>
      <c r="AJ31" s="151">
        <v>0</v>
      </c>
      <c r="AK31" s="152">
        <v>0</v>
      </c>
      <c r="AL31" s="144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42" t="s">
        <v>108</v>
      </c>
      <c r="B32" s="142" t="s">
        <v>182</v>
      </c>
      <c r="C32" s="142" t="s">
        <v>126</v>
      </c>
      <c r="D32" s="153" t="s">
        <v>31</v>
      </c>
      <c r="E32" s="141">
        <v>42.2</v>
      </c>
      <c r="F32" s="137">
        <v>42.2</v>
      </c>
      <c r="G32" s="151">
        <v>42.2</v>
      </c>
      <c r="H32" s="152">
        <v>42.2</v>
      </c>
      <c r="I32" s="140">
        <v>0</v>
      </c>
      <c r="J32" s="144">
        <v>0</v>
      </c>
      <c r="K32" s="152">
        <v>0</v>
      </c>
      <c r="L32" s="140">
        <v>0</v>
      </c>
      <c r="M32" s="144">
        <v>0</v>
      </c>
      <c r="N32" s="152">
        <v>0</v>
      </c>
      <c r="O32" s="140">
        <v>0</v>
      </c>
      <c r="P32" s="137">
        <v>0</v>
      </c>
      <c r="Q32" s="151">
        <v>0</v>
      </c>
      <c r="R32" s="152">
        <v>0</v>
      </c>
      <c r="S32" s="140">
        <v>0</v>
      </c>
      <c r="T32" s="144">
        <v>0</v>
      </c>
      <c r="U32" s="152">
        <v>0</v>
      </c>
      <c r="V32" s="140">
        <v>0</v>
      </c>
      <c r="W32" s="137">
        <v>0</v>
      </c>
      <c r="X32" s="151">
        <v>0</v>
      </c>
      <c r="Y32" s="152">
        <v>0</v>
      </c>
      <c r="Z32" s="140">
        <v>0</v>
      </c>
      <c r="AA32" s="144">
        <v>0</v>
      </c>
      <c r="AB32" s="152">
        <v>0</v>
      </c>
      <c r="AC32" s="140">
        <v>0</v>
      </c>
      <c r="AD32" s="144">
        <v>0</v>
      </c>
      <c r="AE32" s="152">
        <v>0</v>
      </c>
      <c r="AF32" s="140">
        <v>0</v>
      </c>
      <c r="AG32" s="140">
        <v>0</v>
      </c>
      <c r="AH32" s="140">
        <v>0</v>
      </c>
      <c r="AI32" s="144">
        <v>0</v>
      </c>
      <c r="AJ32" s="151">
        <v>0</v>
      </c>
      <c r="AK32" s="152">
        <v>0</v>
      </c>
      <c r="AL32" s="144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42" t="s">
        <v>108</v>
      </c>
      <c r="B33" s="142" t="s">
        <v>182</v>
      </c>
      <c r="C33" s="142" t="s">
        <v>65</v>
      </c>
      <c r="D33" s="153" t="s">
        <v>188</v>
      </c>
      <c r="E33" s="141">
        <v>30.07</v>
      </c>
      <c r="F33" s="137">
        <v>30.07</v>
      </c>
      <c r="G33" s="151">
        <v>30.07</v>
      </c>
      <c r="H33" s="152">
        <v>30.07</v>
      </c>
      <c r="I33" s="140">
        <v>0</v>
      </c>
      <c r="J33" s="144">
        <v>0</v>
      </c>
      <c r="K33" s="152">
        <v>0</v>
      </c>
      <c r="L33" s="140">
        <v>0</v>
      </c>
      <c r="M33" s="144">
        <v>0</v>
      </c>
      <c r="N33" s="152">
        <v>0</v>
      </c>
      <c r="O33" s="140">
        <v>0</v>
      </c>
      <c r="P33" s="137">
        <v>0</v>
      </c>
      <c r="Q33" s="151">
        <v>0</v>
      </c>
      <c r="R33" s="152">
        <v>0</v>
      </c>
      <c r="S33" s="140">
        <v>0</v>
      </c>
      <c r="T33" s="144">
        <v>0</v>
      </c>
      <c r="U33" s="152">
        <v>0</v>
      </c>
      <c r="V33" s="140">
        <v>0</v>
      </c>
      <c r="W33" s="137">
        <v>0</v>
      </c>
      <c r="X33" s="151">
        <v>0</v>
      </c>
      <c r="Y33" s="152">
        <v>0</v>
      </c>
      <c r="Z33" s="140">
        <v>0</v>
      </c>
      <c r="AA33" s="144">
        <v>0</v>
      </c>
      <c r="AB33" s="152">
        <v>0</v>
      </c>
      <c r="AC33" s="140">
        <v>0</v>
      </c>
      <c r="AD33" s="144">
        <v>0</v>
      </c>
      <c r="AE33" s="152">
        <v>0</v>
      </c>
      <c r="AF33" s="140">
        <v>0</v>
      </c>
      <c r="AG33" s="140">
        <v>0</v>
      </c>
      <c r="AH33" s="140">
        <v>0</v>
      </c>
      <c r="AI33" s="144">
        <v>0</v>
      </c>
      <c r="AJ33" s="151">
        <v>0</v>
      </c>
      <c r="AK33" s="152">
        <v>0</v>
      </c>
      <c r="AL33" s="144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42"/>
      <c r="B34" s="142"/>
      <c r="C34" s="142"/>
      <c r="D34" s="153" t="s">
        <v>198</v>
      </c>
      <c r="E34" s="141">
        <v>234.98</v>
      </c>
      <c r="F34" s="137">
        <v>234.98</v>
      </c>
      <c r="G34" s="151">
        <v>234.98</v>
      </c>
      <c r="H34" s="152">
        <v>234.98</v>
      </c>
      <c r="I34" s="140">
        <v>0</v>
      </c>
      <c r="J34" s="144">
        <v>0</v>
      </c>
      <c r="K34" s="152">
        <v>0</v>
      </c>
      <c r="L34" s="140">
        <v>0</v>
      </c>
      <c r="M34" s="144">
        <v>0</v>
      </c>
      <c r="N34" s="152">
        <v>0</v>
      </c>
      <c r="O34" s="140">
        <v>0</v>
      </c>
      <c r="P34" s="137">
        <v>0</v>
      </c>
      <c r="Q34" s="151">
        <v>0</v>
      </c>
      <c r="R34" s="152">
        <v>0</v>
      </c>
      <c r="S34" s="140">
        <v>0</v>
      </c>
      <c r="T34" s="144">
        <v>0</v>
      </c>
      <c r="U34" s="152">
        <v>0</v>
      </c>
      <c r="V34" s="140">
        <v>0</v>
      </c>
      <c r="W34" s="137">
        <v>0</v>
      </c>
      <c r="X34" s="151">
        <v>0</v>
      </c>
      <c r="Y34" s="152">
        <v>0</v>
      </c>
      <c r="Z34" s="140">
        <v>0</v>
      </c>
      <c r="AA34" s="144">
        <v>0</v>
      </c>
      <c r="AB34" s="152">
        <v>0</v>
      </c>
      <c r="AC34" s="140">
        <v>0</v>
      </c>
      <c r="AD34" s="144">
        <v>0</v>
      </c>
      <c r="AE34" s="152">
        <v>0</v>
      </c>
      <c r="AF34" s="140">
        <v>0</v>
      </c>
      <c r="AG34" s="140">
        <v>0</v>
      </c>
      <c r="AH34" s="140">
        <v>0</v>
      </c>
      <c r="AI34" s="144">
        <v>0</v>
      </c>
      <c r="AJ34" s="151">
        <v>0</v>
      </c>
      <c r="AK34" s="152">
        <v>0</v>
      </c>
      <c r="AL34" s="144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42"/>
      <c r="B35" s="142"/>
      <c r="C35" s="142"/>
      <c r="D35" s="153" t="s">
        <v>42</v>
      </c>
      <c r="E35" s="141">
        <v>234.98</v>
      </c>
      <c r="F35" s="137">
        <v>234.98</v>
      </c>
      <c r="G35" s="151">
        <v>234.98</v>
      </c>
      <c r="H35" s="152">
        <v>234.98</v>
      </c>
      <c r="I35" s="140">
        <v>0</v>
      </c>
      <c r="J35" s="144">
        <v>0</v>
      </c>
      <c r="K35" s="152">
        <v>0</v>
      </c>
      <c r="L35" s="140">
        <v>0</v>
      </c>
      <c r="M35" s="144">
        <v>0</v>
      </c>
      <c r="N35" s="152">
        <v>0</v>
      </c>
      <c r="O35" s="140">
        <v>0</v>
      </c>
      <c r="P35" s="137">
        <v>0</v>
      </c>
      <c r="Q35" s="151">
        <v>0</v>
      </c>
      <c r="R35" s="152">
        <v>0</v>
      </c>
      <c r="S35" s="140">
        <v>0</v>
      </c>
      <c r="T35" s="144">
        <v>0</v>
      </c>
      <c r="U35" s="152">
        <v>0</v>
      </c>
      <c r="V35" s="140">
        <v>0</v>
      </c>
      <c r="W35" s="137">
        <v>0</v>
      </c>
      <c r="X35" s="151">
        <v>0</v>
      </c>
      <c r="Y35" s="152">
        <v>0</v>
      </c>
      <c r="Z35" s="140">
        <v>0</v>
      </c>
      <c r="AA35" s="144">
        <v>0</v>
      </c>
      <c r="AB35" s="152">
        <v>0</v>
      </c>
      <c r="AC35" s="140">
        <v>0</v>
      </c>
      <c r="AD35" s="144">
        <v>0</v>
      </c>
      <c r="AE35" s="152">
        <v>0</v>
      </c>
      <c r="AF35" s="140">
        <v>0</v>
      </c>
      <c r="AG35" s="140">
        <v>0</v>
      </c>
      <c r="AH35" s="140">
        <v>0</v>
      </c>
      <c r="AI35" s="144">
        <v>0</v>
      </c>
      <c r="AJ35" s="151">
        <v>0</v>
      </c>
      <c r="AK35" s="152">
        <v>0</v>
      </c>
      <c r="AL35" s="144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42" t="s">
        <v>91</v>
      </c>
      <c r="B36" s="142" t="s">
        <v>126</v>
      </c>
      <c r="C36" s="142" t="s">
        <v>185</v>
      </c>
      <c r="D36" s="153" t="s">
        <v>234</v>
      </c>
      <c r="E36" s="141">
        <v>218.98</v>
      </c>
      <c r="F36" s="137">
        <v>218.98</v>
      </c>
      <c r="G36" s="151">
        <v>218.98</v>
      </c>
      <c r="H36" s="152">
        <v>218.98</v>
      </c>
      <c r="I36" s="140">
        <v>0</v>
      </c>
      <c r="J36" s="144">
        <v>0</v>
      </c>
      <c r="K36" s="152">
        <v>0</v>
      </c>
      <c r="L36" s="140">
        <v>0</v>
      </c>
      <c r="M36" s="144">
        <v>0</v>
      </c>
      <c r="N36" s="152">
        <v>0</v>
      </c>
      <c r="O36" s="140">
        <v>0</v>
      </c>
      <c r="P36" s="137">
        <v>0</v>
      </c>
      <c r="Q36" s="151">
        <v>0</v>
      </c>
      <c r="R36" s="152">
        <v>0</v>
      </c>
      <c r="S36" s="140">
        <v>0</v>
      </c>
      <c r="T36" s="144">
        <v>0</v>
      </c>
      <c r="U36" s="152">
        <v>0</v>
      </c>
      <c r="V36" s="140">
        <v>0</v>
      </c>
      <c r="W36" s="137">
        <v>0</v>
      </c>
      <c r="X36" s="151">
        <v>0</v>
      </c>
      <c r="Y36" s="152">
        <v>0</v>
      </c>
      <c r="Z36" s="140">
        <v>0</v>
      </c>
      <c r="AA36" s="144">
        <v>0</v>
      </c>
      <c r="AB36" s="152">
        <v>0</v>
      </c>
      <c r="AC36" s="140">
        <v>0</v>
      </c>
      <c r="AD36" s="144">
        <v>0</v>
      </c>
      <c r="AE36" s="152">
        <v>0</v>
      </c>
      <c r="AF36" s="140">
        <v>0</v>
      </c>
      <c r="AG36" s="140">
        <v>0</v>
      </c>
      <c r="AH36" s="140">
        <v>0</v>
      </c>
      <c r="AI36" s="144">
        <v>0</v>
      </c>
      <c r="AJ36" s="151">
        <v>0</v>
      </c>
      <c r="AK36" s="152">
        <v>0</v>
      </c>
      <c r="AL36" s="144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42" t="s">
        <v>91</v>
      </c>
      <c r="B37" s="142" t="s">
        <v>126</v>
      </c>
      <c r="C37" s="142" t="s">
        <v>65</v>
      </c>
      <c r="D37" s="153" t="s">
        <v>26</v>
      </c>
      <c r="E37" s="141">
        <v>16</v>
      </c>
      <c r="F37" s="137">
        <v>16</v>
      </c>
      <c r="G37" s="151">
        <v>16</v>
      </c>
      <c r="H37" s="152">
        <v>16</v>
      </c>
      <c r="I37" s="140">
        <v>0</v>
      </c>
      <c r="J37" s="144">
        <v>0</v>
      </c>
      <c r="K37" s="152">
        <v>0</v>
      </c>
      <c r="L37" s="140">
        <v>0</v>
      </c>
      <c r="M37" s="144">
        <v>0</v>
      </c>
      <c r="N37" s="152">
        <v>0</v>
      </c>
      <c r="O37" s="140">
        <v>0</v>
      </c>
      <c r="P37" s="137">
        <v>0</v>
      </c>
      <c r="Q37" s="151">
        <v>0</v>
      </c>
      <c r="R37" s="152">
        <v>0</v>
      </c>
      <c r="S37" s="140">
        <v>0</v>
      </c>
      <c r="T37" s="144">
        <v>0</v>
      </c>
      <c r="U37" s="152">
        <v>0</v>
      </c>
      <c r="V37" s="140">
        <v>0</v>
      </c>
      <c r="W37" s="137">
        <v>0</v>
      </c>
      <c r="X37" s="151">
        <v>0</v>
      </c>
      <c r="Y37" s="152">
        <v>0</v>
      </c>
      <c r="Z37" s="140">
        <v>0</v>
      </c>
      <c r="AA37" s="144">
        <v>0</v>
      </c>
      <c r="AB37" s="152">
        <v>0</v>
      </c>
      <c r="AC37" s="140">
        <v>0</v>
      </c>
      <c r="AD37" s="144">
        <v>0</v>
      </c>
      <c r="AE37" s="152">
        <v>0</v>
      </c>
      <c r="AF37" s="140">
        <v>0</v>
      </c>
      <c r="AG37" s="140">
        <v>0</v>
      </c>
      <c r="AH37" s="140">
        <v>0</v>
      </c>
      <c r="AI37" s="144">
        <v>0</v>
      </c>
      <c r="AJ37" s="151">
        <v>0</v>
      </c>
      <c r="AK37" s="152">
        <v>0</v>
      </c>
      <c r="AL37" s="144">
        <v>0</v>
      </c>
    </row>
    <row r="38" spans="1:38" ht="19.5" customHeight="1">
      <c r="A38" s="142"/>
      <c r="B38" s="142"/>
      <c r="C38" s="142"/>
      <c r="D38" s="153" t="s">
        <v>12</v>
      </c>
      <c r="E38" s="141">
        <v>3465.61</v>
      </c>
      <c r="F38" s="137">
        <v>0</v>
      </c>
      <c r="G38" s="151">
        <v>0</v>
      </c>
      <c r="H38" s="152">
        <v>0</v>
      </c>
      <c r="I38" s="140">
        <v>0</v>
      </c>
      <c r="J38" s="144">
        <v>0</v>
      </c>
      <c r="K38" s="152">
        <v>0</v>
      </c>
      <c r="L38" s="140">
        <v>0</v>
      </c>
      <c r="M38" s="144">
        <v>0</v>
      </c>
      <c r="N38" s="152">
        <v>0</v>
      </c>
      <c r="O38" s="140">
        <v>0</v>
      </c>
      <c r="P38" s="137">
        <v>0</v>
      </c>
      <c r="Q38" s="151">
        <v>0</v>
      </c>
      <c r="R38" s="152">
        <v>0</v>
      </c>
      <c r="S38" s="140">
        <v>0</v>
      </c>
      <c r="T38" s="144">
        <v>0</v>
      </c>
      <c r="U38" s="152">
        <v>0</v>
      </c>
      <c r="V38" s="140">
        <v>0</v>
      </c>
      <c r="W38" s="137">
        <v>3465.61</v>
      </c>
      <c r="X38" s="151">
        <v>3465.61</v>
      </c>
      <c r="Y38" s="152">
        <v>0</v>
      </c>
      <c r="Z38" s="140">
        <v>3465.61</v>
      </c>
      <c r="AA38" s="144">
        <v>0</v>
      </c>
      <c r="AB38" s="152">
        <v>0</v>
      </c>
      <c r="AC38" s="140">
        <v>0</v>
      </c>
      <c r="AD38" s="144">
        <v>0</v>
      </c>
      <c r="AE38" s="152">
        <v>0</v>
      </c>
      <c r="AF38" s="140">
        <v>0</v>
      </c>
      <c r="AG38" s="140">
        <v>0</v>
      </c>
      <c r="AH38" s="140">
        <v>0</v>
      </c>
      <c r="AI38" s="144">
        <v>0</v>
      </c>
      <c r="AJ38" s="151">
        <v>0</v>
      </c>
      <c r="AK38" s="152">
        <v>0</v>
      </c>
      <c r="AL38" s="144">
        <v>0</v>
      </c>
    </row>
    <row r="39" spans="1:38" ht="19.5" customHeight="1">
      <c r="A39" s="142"/>
      <c r="B39" s="142"/>
      <c r="C39" s="142"/>
      <c r="D39" s="153" t="s">
        <v>54</v>
      </c>
      <c r="E39" s="141">
        <v>3465.61</v>
      </c>
      <c r="F39" s="137">
        <v>0</v>
      </c>
      <c r="G39" s="151">
        <v>0</v>
      </c>
      <c r="H39" s="152">
        <v>0</v>
      </c>
      <c r="I39" s="140">
        <v>0</v>
      </c>
      <c r="J39" s="144">
        <v>0</v>
      </c>
      <c r="K39" s="152">
        <v>0</v>
      </c>
      <c r="L39" s="140">
        <v>0</v>
      </c>
      <c r="M39" s="144">
        <v>0</v>
      </c>
      <c r="N39" s="152">
        <v>0</v>
      </c>
      <c r="O39" s="140">
        <v>0</v>
      </c>
      <c r="P39" s="137">
        <v>0</v>
      </c>
      <c r="Q39" s="151">
        <v>0</v>
      </c>
      <c r="R39" s="152">
        <v>0</v>
      </c>
      <c r="S39" s="140">
        <v>0</v>
      </c>
      <c r="T39" s="144">
        <v>0</v>
      </c>
      <c r="U39" s="152">
        <v>0</v>
      </c>
      <c r="V39" s="140">
        <v>0</v>
      </c>
      <c r="W39" s="137">
        <v>3465.61</v>
      </c>
      <c r="X39" s="151">
        <v>3465.61</v>
      </c>
      <c r="Y39" s="152">
        <v>0</v>
      </c>
      <c r="Z39" s="140">
        <v>3465.61</v>
      </c>
      <c r="AA39" s="144">
        <v>0</v>
      </c>
      <c r="AB39" s="152">
        <v>0</v>
      </c>
      <c r="AC39" s="140">
        <v>0</v>
      </c>
      <c r="AD39" s="144">
        <v>0</v>
      </c>
      <c r="AE39" s="152">
        <v>0</v>
      </c>
      <c r="AF39" s="140">
        <v>0</v>
      </c>
      <c r="AG39" s="140">
        <v>0</v>
      </c>
      <c r="AH39" s="140">
        <v>0</v>
      </c>
      <c r="AI39" s="144">
        <v>0</v>
      </c>
      <c r="AJ39" s="151">
        <v>0</v>
      </c>
      <c r="AK39" s="152">
        <v>0</v>
      </c>
      <c r="AL39" s="144">
        <v>0</v>
      </c>
    </row>
    <row r="40" spans="1:38" ht="19.5" customHeight="1">
      <c r="A40" s="142" t="s">
        <v>89</v>
      </c>
      <c r="B40" s="142" t="s">
        <v>18</v>
      </c>
      <c r="C40" s="142" t="s">
        <v>185</v>
      </c>
      <c r="D40" s="153" t="s">
        <v>110</v>
      </c>
      <c r="E40" s="141">
        <v>3465.61</v>
      </c>
      <c r="F40" s="137">
        <v>0</v>
      </c>
      <c r="G40" s="151">
        <v>0</v>
      </c>
      <c r="H40" s="152">
        <v>0</v>
      </c>
      <c r="I40" s="140">
        <v>0</v>
      </c>
      <c r="J40" s="144">
        <v>0</v>
      </c>
      <c r="K40" s="152">
        <v>0</v>
      </c>
      <c r="L40" s="140">
        <v>0</v>
      </c>
      <c r="M40" s="144">
        <v>0</v>
      </c>
      <c r="N40" s="152">
        <v>0</v>
      </c>
      <c r="O40" s="140">
        <v>0</v>
      </c>
      <c r="P40" s="137">
        <v>0</v>
      </c>
      <c r="Q40" s="151">
        <v>0</v>
      </c>
      <c r="R40" s="152">
        <v>0</v>
      </c>
      <c r="S40" s="140">
        <v>0</v>
      </c>
      <c r="T40" s="144">
        <v>0</v>
      </c>
      <c r="U40" s="152">
        <v>0</v>
      </c>
      <c r="V40" s="140">
        <v>0</v>
      </c>
      <c r="W40" s="137">
        <v>3465.61</v>
      </c>
      <c r="X40" s="151">
        <v>3465.61</v>
      </c>
      <c r="Y40" s="152">
        <v>0</v>
      </c>
      <c r="Z40" s="140">
        <v>3465.61</v>
      </c>
      <c r="AA40" s="144">
        <v>0</v>
      </c>
      <c r="AB40" s="152">
        <v>0</v>
      </c>
      <c r="AC40" s="140">
        <v>0</v>
      </c>
      <c r="AD40" s="144">
        <v>0</v>
      </c>
      <c r="AE40" s="152">
        <v>0</v>
      </c>
      <c r="AF40" s="140">
        <v>0</v>
      </c>
      <c r="AG40" s="140">
        <v>0</v>
      </c>
      <c r="AH40" s="140">
        <v>0</v>
      </c>
      <c r="AI40" s="144">
        <v>0</v>
      </c>
      <c r="AJ40" s="151">
        <v>0</v>
      </c>
      <c r="AK40" s="152">
        <v>0</v>
      </c>
      <c r="AL40" s="144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5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38" style="0" customWidth="1"/>
    <col min="5" max="5" width="9" style="0" bestFit="1" customWidth="1"/>
    <col min="6" max="7" width="10.66015625" style="0" bestFit="1" customWidth="1"/>
    <col min="8" max="8" width="7" style="0" bestFit="1" customWidth="1"/>
    <col min="9" max="9" width="9" style="0" customWidth="1"/>
    <col min="10" max="10" width="8.5" style="0" bestFit="1" customWidth="1"/>
    <col min="11" max="11" width="13.16015625" style="0" bestFit="1" customWidth="1"/>
    <col min="12" max="12" width="7" style="0" customWidth="1"/>
    <col min="13" max="13" width="10.5" style="0" customWidth="1"/>
    <col min="14" max="14" width="8.66015625" style="0" customWidth="1"/>
  </cols>
  <sheetData>
    <row r="1" spans="1:14" ht="14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 t="s">
        <v>132</v>
      </c>
      <c r="N1" s="57"/>
    </row>
    <row r="2" spans="1:14" ht="22.5">
      <c r="A2" s="82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7"/>
    </row>
    <row r="3" spans="1:14" ht="12">
      <c r="A3" s="136" t="s">
        <v>47</v>
      </c>
      <c r="B3" s="94"/>
      <c r="C3" s="94"/>
      <c r="D3" s="94"/>
      <c r="E3" s="40"/>
      <c r="F3" s="40"/>
      <c r="G3" s="40"/>
      <c r="H3" s="40"/>
      <c r="I3" s="40"/>
      <c r="J3" s="40"/>
      <c r="K3" s="40"/>
      <c r="L3" s="40"/>
      <c r="M3" s="31" t="s">
        <v>123</v>
      </c>
      <c r="N3" s="41"/>
    </row>
    <row r="4" spans="1:14" ht="12">
      <c r="A4" s="114" t="s">
        <v>59</v>
      </c>
      <c r="B4" s="114"/>
      <c r="C4" s="114"/>
      <c r="D4" s="120"/>
      <c r="E4" s="172" t="s">
        <v>55</v>
      </c>
      <c r="F4" s="172" t="s">
        <v>209</v>
      </c>
      <c r="G4" s="175" t="s">
        <v>69</v>
      </c>
      <c r="H4" s="175" t="s">
        <v>99</v>
      </c>
      <c r="I4" s="172" t="s">
        <v>112</v>
      </c>
      <c r="J4" s="175" t="s">
        <v>156</v>
      </c>
      <c r="K4" s="175" t="s">
        <v>128</v>
      </c>
      <c r="L4" s="172" t="s">
        <v>114</v>
      </c>
      <c r="M4" s="168" t="s">
        <v>223</v>
      </c>
      <c r="N4" s="41"/>
    </row>
    <row r="5" spans="1:14" ht="12">
      <c r="A5" s="106" t="s">
        <v>231</v>
      </c>
      <c r="B5" s="106"/>
      <c r="C5" s="116"/>
      <c r="D5" s="172" t="s">
        <v>72</v>
      </c>
      <c r="E5" s="172"/>
      <c r="F5" s="172"/>
      <c r="G5" s="175"/>
      <c r="H5" s="175"/>
      <c r="I5" s="172"/>
      <c r="J5" s="175"/>
      <c r="K5" s="175"/>
      <c r="L5" s="172"/>
      <c r="M5" s="168"/>
      <c r="N5" s="41"/>
    </row>
    <row r="6" spans="1:14" ht="12">
      <c r="A6" s="53" t="s">
        <v>101</v>
      </c>
      <c r="B6" s="53" t="s">
        <v>165</v>
      </c>
      <c r="C6" s="52" t="s">
        <v>162</v>
      </c>
      <c r="D6" s="172"/>
      <c r="E6" s="172"/>
      <c r="F6" s="172"/>
      <c r="G6" s="175"/>
      <c r="H6" s="175"/>
      <c r="I6" s="172"/>
      <c r="J6" s="175"/>
      <c r="K6" s="175"/>
      <c r="L6" s="172"/>
      <c r="M6" s="168"/>
      <c r="N6" s="41"/>
    </row>
    <row r="7" spans="1:14" ht="11.25">
      <c r="A7" s="142"/>
      <c r="B7" s="142"/>
      <c r="C7" s="142"/>
      <c r="D7" s="153" t="s">
        <v>55</v>
      </c>
      <c r="E7" s="141">
        <v>2107.58</v>
      </c>
      <c r="F7" s="141">
        <v>733.28</v>
      </c>
      <c r="G7" s="141">
        <v>621.81</v>
      </c>
      <c r="H7" s="141">
        <v>33.37</v>
      </c>
      <c r="I7" s="137">
        <v>360.33</v>
      </c>
      <c r="J7" s="139">
        <v>0</v>
      </c>
      <c r="K7" s="137">
        <v>0</v>
      </c>
      <c r="L7" s="138">
        <v>343.38</v>
      </c>
      <c r="M7" s="138">
        <v>15.41</v>
      </c>
      <c r="N7" s="68"/>
    </row>
    <row r="8" spans="1:14" ht="12">
      <c r="A8" s="142"/>
      <c r="B8" s="142"/>
      <c r="C8" s="142"/>
      <c r="D8" s="153" t="s">
        <v>43</v>
      </c>
      <c r="E8" s="141">
        <v>1202.28</v>
      </c>
      <c r="F8" s="141">
        <v>460.86</v>
      </c>
      <c r="G8" s="141">
        <v>613.51</v>
      </c>
      <c r="H8" s="141">
        <v>33.37</v>
      </c>
      <c r="I8" s="137">
        <v>2.78</v>
      </c>
      <c r="J8" s="139">
        <v>0</v>
      </c>
      <c r="K8" s="137">
        <v>0</v>
      </c>
      <c r="L8" s="138">
        <v>76.35</v>
      </c>
      <c r="M8" s="138">
        <v>15.41</v>
      </c>
      <c r="N8" s="58"/>
    </row>
    <row r="9" spans="1:14" ht="12">
      <c r="A9" s="142"/>
      <c r="B9" s="142"/>
      <c r="C9" s="142"/>
      <c r="D9" s="153" t="s">
        <v>22</v>
      </c>
      <c r="E9" s="141">
        <v>1202.28</v>
      </c>
      <c r="F9" s="141">
        <v>460.86</v>
      </c>
      <c r="G9" s="141">
        <v>613.51</v>
      </c>
      <c r="H9" s="141">
        <v>33.37</v>
      </c>
      <c r="I9" s="137">
        <v>2.78</v>
      </c>
      <c r="J9" s="139">
        <v>0</v>
      </c>
      <c r="K9" s="137">
        <v>0</v>
      </c>
      <c r="L9" s="138">
        <v>76.35</v>
      </c>
      <c r="M9" s="138">
        <v>15.41</v>
      </c>
      <c r="N9" s="22"/>
    </row>
    <row r="10" spans="1:14" ht="12">
      <c r="A10" s="142" t="s">
        <v>225</v>
      </c>
      <c r="B10" s="142" t="s">
        <v>40</v>
      </c>
      <c r="C10" s="142" t="s">
        <v>185</v>
      </c>
      <c r="D10" s="153" t="s">
        <v>173</v>
      </c>
      <c r="E10" s="141">
        <v>1202.28</v>
      </c>
      <c r="F10" s="141">
        <v>460.86</v>
      </c>
      <c r="G10" s="141">
        <v>613.51</v>
      </c>
      <c r="H10" s="141">
        <v>33.37</v>
      </c>
      <c r="I10" s="137">
        <v>2.78</v>
      </c>
      <c r="J10" s="139">
        <v>0</v>
      </c>
      <c r="K10" s="137">
        <v>0</v>
      </c>
      <c r="L10" s="138">
        <v>76.35</v>
      </c>
      <c r="M10" s="138">
        <v>15.41</v>
      </c>
      <c r="N10" s="22"/>
    </row>
    <row r="11" spans="1:14" ht="12">
      <c r="A11" s="142"/>
      <c r="B11" s="142"/>
      <c r="C11" s="142"/>
      <c r="D11" s="153" t="s">
        <v>176</v>
      </c>
      <c r="E11" s="141">
        <v>602.38</v>
      </c>
      <c r="F11" s="141">
        <v>231.62</v>
      </c>
      <c r="G11" s="141">
        <v>6.96</v>
      </c>
      <c r="H11" s="141">
        <v>0</v>
      </c>
      <c r="I11" s="137">
        <v>138.57</v>
      </c>
      <c r="J11" s="139">
        <v>0</v>
      </c>
      <c r="K11" s="137">
        <v>0</v>
      </c>
      <c r="L11" s="138">
        <v>225.23</v>
      </c>
      <c r="M11" s="138">
        <v>0</v>
      </c>
      <c r="N11" s="22"/>
    </row>
    <row r="12" spans="1:14" ht="12">
      <c r="A12" s="142"/>
      <c r="B12" s="142"/>
      <c r="C12" s="142"/>
      <c r="D12" s="153" t="s">
        <v>195</v>
      </c>
      <c r="E12" s="141">
        <v>602.38</v>
      </c>
      <c r="F12" s="141">
        <v>231.62</v>
      </c>
      <c r="G12" s="141">
        <v>6.96</v>
      </c>
      <c r="H12" s="141">
        <v>0</v>
      </c>
      <c r="I12" s="137">
        <v>138.57</v>
      </c>
      <c r="J12" s="139">
        <v>0</v>
      </c>
      <c r="K12" s="137">
        <v>0</v>
      </c>
      <c r="L12" s="138">
        <v>225.23</v>
      </c>
      <c r="M12" s="138">
        <v>0</v>
      </c>
      <c r="N12" s="22"/>
    </row>
    <row r="13" spans="1:14" ht="12">
      <c r="A13" s="142" t="s">
        <v>227</v>
      </c>
      <c r="B13" s="142" t="s">
        <v>65</v>
      </c>
      <c r="C13" s="142" t="s">
        <v>126</v>
      </c>
      <c r="D13" s="153" t="s">
        <v>167</v>
      </c>
      <c r="E13" s="141">
        <v>602.38</v>
      </c>
      <c r="F13" s="141">
        <v>231.62</v>
      </c>
      <c r="G13" s="141">
        <v>6.96</v>
      </c>
      <c r="H13" s="141">
        <v>0</v>
      </c>
      <c r="I13" s="137">
        <v>138.57</v>
      </c>
      <c r="J13" s="139">
        <v>0</v>
      </c>
      <c r="K13" s="137">
        <v>0</v>
      </c>
      <c r="L13" s="138">
        <v>225.23</v>
      </c>
      <c r="M13" s="138">
        <v>0</v>
      </c>
      <c r="N13" s="22"/>
    </row>
    <row r="14" spans="1:14" ht="12">
      <c r="A14" s="142"/>
      <c r="B14" s="142"/>
      <c r="C14" s="142"/>
      <c r="D14" s="153" t="s">
        <v>76</v>
      </c>
      <c r="E14" s="141">
        <v>85.87</v>
      </c>
      <c r="F14" s="141">
        <v>40.8</v>
      </c>
      <c r="G14" s="141">
        <v>1.34</v>
      </c>
      <c r="H14" s="141">
        <v>0</v>
      </c>
      <c r="I14" s="137">
        <v>1.93</v>
      </c>
      <c r="J14" s="139">
        <v>0</v>
      </c>
      <c r="K14" s="137">
        <v>0</v>
      </c>
      <c r="L14" s="138">
        <v>41.8</v>
      </c>
      <c r="M14" s="138">
        <v>0</v>
      </c>
      <c r="N14" s="22"/>
    </row>
    <row r="15" spans="1:14" ht="12">
      <c r="A15" s="142"/>
      <c r="B15" s="142"/>
      <c r="C15" s="142"/>
      <c r="D15" s="153" t="s">
        <v>220</v>
      </c>
      <c r="E15" s="141">
        <v>85.87</v>
      </c>
      <c r="F15" s="141">
        <v>40.8</v>
      </c>
      <c r="G15" s="141">
        <v>1.34</v>
      </c>
      <c r="H15" s="141">
        <v>0</v>
      </c>
      <c r="I15" s="137">
        <v>1.93</v>
      </c>
      <c r="J15" s="139">
        <v>0</v>
      </c>
      <c r="K15" s="137">
        <v>0</v>
      </c>
      <c r="L15" s="138">
        <v>41.8</v>
      </c>
      <c r="M15" s="138">
        <v>0</v>
      </c>
      <c r="N15" s="22"/>
    </row>
    <row r="16" spans="1:14" ht="12">
      <c r="A16" s="142" t="s">
        <v>174</v>
      </c>
      <c r="B16" s="142" t="s">
        <v>65</v>
      </c>
      <c r="C16" s="142" t="s">
        <v>185</v>
      </c>
      <c r="D16" s="153" t="s">
        <v>7</v>
      </c>
      <c r="E16" s="141">
        <v>85.87</v>
      </c>
      <c r="F16" s="141">
        <v>40.8</v>
      </c>
      <c r="G16" s="141">
        <v>1.34</v>
      </c>
      <c r="H16" s="141">
        <v>0</v>
      </c>
      <c r="I16" s="137">
        <v>1.93</v>
      </c>
      <c r="J16" s="139">
        <v>0</v>
      </c>
      <c r="K16" s="137">
        <v>0</v>
      </c>
      <c r="L16" s="138">
        <v>41.8</v>
      </c>
      <c r="M16" s="138">
        <v>0</v>
      </c>
      <c r="N16" s="22"/>
    </row>
    <row r="17" spans="1:14" ht="12">
      <c r="A17" s="142"/>
      <c r="B17" s="142"/>
      <c r="C17" s="142"/>
      <c r="D17" s="153" t="s">
        <v>41</v>
      </c>
      <c r="E17" s="141">
        <v>217.05</v>
      </c>
      <c r="F17" s="141">
        <v>0</v>
      </c>
      <c r="G17" s="141">
        <v>0</v>
      </c>
      <c r="H17" s="141">
        <v>0</v>
      </c>
      <c r="I17" s="137">
        <v>217.05</v>
      </c>
      <c r="J17" s="139">
        <v>0</v>
      </c>
      <c r="K17" s="137">
        <v>0</v>
      </c>
      <c r="L17" s="138">
        <v>0</v>
      </c>
      <c r="M17" s="138">
        <v>0</v>
      </c>
      <c r="N17" s="22"/>
    </row>
    <row r="18" spans="1:14" ht="12">
      <c r="A18" s="142"/>
      <c r="B18" s="142"/>
      <c r="C18" s="142"/>
      <c r="D18" s="153" t="s">
        <v>109</v>
      </c>
      <c r="E18" s="141">
        <v>217.05</v>
      </c>
      <c r="F18" s="141">
        <v>0</v>
      </c>
      <c r="G18" s="141">
        <v>0</v>
      </c>
      <c r="H18" s="141">
        <v>0</v>
      </c>
      <c r="I18" s="137">
        <v>217.05</v>
      </c>
      <c r="J18" s="139">
        <v>0</v>
      </c>
      <c r="K18" s="137">
        <v>0</v>
      </c>
      <c r="L18" s="138">
        <v>0</v>
      </c>
      <c r="M18" s="138">
        <v>0</v>
      </c>
      <c r="N18" s="22"/>
    </row>
    <row r="19" spans="1:14" ht="12">
      <c r="A19" s="142" t="s">
        <v>108</v>
      </c>
      <c r="B19" s="142" t="s">
        <v>182</v>
      </c>
      <c r="C19" s="142" t="s">
        <v>185</v>
      </c>
      <c r="D19" s="153" t="s">
        <v>44</v>
      </c>
      <c r="E19" s="141">
        <v>144.78</v>
      </c>
      <c r="F19" s="141">
        <v>0</v>
      </c>
      <c r="G19" s="141">
        <v>0</v>
      </c>
      <c r="H19" s="141">
        <v>0</v>
      </c>
      <c r="I19" s="137">
        <v>144.78</v>
      </c>
      <c r="J19" s="139">
        <v>0</v>
      </c>
      <c r="K19" s="137">
        <v>0</v>
      </c>
      <c r="L19" s="138">
        <v>0</v>
      </c>
      <c r="M19" s="138">
        <v>0</v>
      </c>
      <c r="N19" s="22"/>
    </row>
    <row r="20" spans="1:14" ht="12">
      <c r="A20" s="142" t="s">
        <v>108</v>
      </c>
      <c r="B20" s="142" t="s">
        <v>182</v>
      </c>
      <c r="C20" s="142" t="s">
        <v>126</v>
      </c>
      <c r="D20" s="153" t="s">
        <v>31</v>
      </c>
      <c r="E20" s="141">
        <v>42.2</v>
      </c>
      <c r="F20" s="141">
        <v>0</v>
      </c>
      <c r="G20" s="141">
        <v>0</v>
      </c>
      <c r="H20" s="141">
        <v>0</v>
      </c>
      <c r="I20" s="137">
        <v>42.2</v>
      </c>
      <c r="J20" s="139">
        <v>0</v>
      </c>
      <c r="K20" s="137">
        <v>0</v>
      </c>
      <c r="L20" s="138">
        <v>0</v>
      </c>
      <c r="M20" s="138">
        <v>0</v>
      </c>
      <c r="N20" s="22"/>
    </row>
    <row r="21" spans="1:14" ht="12">
      <c r="A21" s="142" t="s">
        <v>108</v>
      </c>
      <c r="B21" s="142" t="s">
        <v>182</v>
      </c>
      <c r="C21" s="142" t="s">
        <v>65</v>
      </c>
      <c r="D21" s="153" t="s">
        <v>188</v>
      </c>
      <c r="E21" s="141">
        <v>30.07</v>
      </c>
      <c r="F21" s="141">
        <v>0</v>
      </c>
      <c r="G21" s="141">
        <v>0</v>
      </c>
      <c r="H21" s="141">
        <v>0</v>
      </c>
      <c r="I21" s="137">
        <v>30.07</v>
      </c>
      <c r="J21" s="139">
        <v>0</v>
      </c>
      <c r="K21" s="137">
        <v>0</v>
      </c>
      <c r="L21" s="138">
        <v>0</v>
      </c>
      <c r="M21" s="138">
        <v>0</v>
      </c>
      <c r="N21" s="22"/>
    </row>
    <row r="22" spans="1:14" ht="12">
      <c r="A22" s="50"/>
      <c r="B22" s="50"/>
      <c r="C22" s="50"/>
      <c r="D22" s="50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4.25">
      <c r="A23" s="49"/>
      <c r="B23" s="49"/>
      <c r="C23" s="49"/>
      <c r="D23" s="49"/>
      <c r="E23" s="49"/>
      <c r="F23" s="19"/>
      <c r="G23" s="19"/>
      <c r="H23" s="49"/>
      <c r="I23" s="19"/>
      <c r="J23" s="19"/>
      <c r="K23" s="19"/>
      <c r="L23" s="49"/>
      <c r="M23" s="19"/>
      <c r="N23" s="20"/>
    </row>
    <row r="24" spans="1:14" ht="14.25">
      <c r="A24" s="19"/>
      <c r="B24" s="19"/>
      <c r="C24" s="19"/>
      <c r="D24" s="19"/>
      <c r="E24" s="19"/>
      <c r="F24" s="19"/>
      <c r="G24" s="19"/>
      <c r="H24" s="49"/>
      <c r="I24" s="19"/>
      <c r="J24" s="19"/>
      <c r="K24" s="19"/>
      <c r="L24" s="49"/>
      <c r="M24" s="19"/>
      <c r="N24" s="20"/>
    </row>
    <row r="25" spans="1:14" ht="14.25">
      <c r="A25" s="19"/>
      <c r="B25" s="19"/>
      <c r="C25" s="19"/>
      <c r="D25" s="19"/>
      <c r="E25" s="19"/>
      <c r="F25" s="19"/>
      <c r="G25" s="19"/>
      <c r="H25" s="49"/>
      <c r="I25" s="19"/>
      <c r="J25" s="19"/>
      <c r="K25" s="19"/>
      <c r="L25" s="49"/>
      <c r="M25" s="19"/>
      <c r="N25" s="20"/>
    </row>
    <row r="26" spans="1:14" ht="14.25">
      <c r="A26" s="19"/>
      <c r="B26" s="19"/>
      <c r="C26" s="19"/>
      <c r="D26" s="19"/>
      <c r="E26" s="19"/>
      <c r="F26" s="19"/>
      <c r="G26" s="19"/>
      <c r="H26" s="49"/>
      <c r="I26" s="19"/>
      <c r="J26" s="19"/>
      <c r="K26" s="19"/>
      <c r="L26" s="49"/>
      <c r="M26" s="19"/>
      <c r="N26" s="20"/>
    </row>
    <row r="27" spans="1:14" ht="14.25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5.75">
      <c r="A28" s="21"/>
      <c r="B28" s="19"/>
      <c r="C28" s="19"/>
      <c r="D28" s="19"/>
      <c r="E28" s="19"/>
      <c r="F28" s="19"/>
      <c r="G28" s="19"/>
      <c r="H28" s="49"/>
      <c r="I28" s="19"/>
      <c r="J28" s="19"/>
      <c r="K28" s="19"/>
      <c r="L28" s="49"/>
      <c r="M28" s="19"/>
      <c r="N28" s="20"/>
    </row>
    <row r="29" spans="1:14" ht="15.75">
      <c r="A29" s="21"/>
      <c r="B29" s="19"/>
      <c r="C29" s="19"/>
      <c r="D29" s="19"/>
      <c r="E29" s="19"/>
      <c r="F29" s="19"/>
      <c r="G29" s="19"/>
      <c r="H29" s="49"/>
      <c r="I29" s="19"/>
      <c r="J29" s="19"/>
      <c r="K29" s="19"/>
      <c r="L29" s="49"/>
      <c r="M29" s="19"/>
      <c r="N29" s="20"/>
    </row>
    <row r="30" spans="1:14" ht="14.25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4.25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4.25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4.25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E1">
      <selection activeCell="M22" sqref="M22"/>
    </sheetView>
  </sheetViews>
  <sheetFormatPr defaultColWidth="9.16015625" defaultRowHeight="11.25"/>
  <cols>
    <col min="1" max="1" width="5" style="0" customWidth="1"/>
    <col min="2" max="3" width="4" style="0" bestFit="1" customWidth="1"/>
    <col min="4" max="4" width="19.16015625" style="0" bestFit="1" customWidth="1"/>
    <col min="5" max="9" width="8" style="0" bestFit="1" customWidth="1"/>
    <col min="10" max="10" width="6" style="0" bestFit="1" customWidth="1"/>
    <col min="11" max="11" width="7" style="0" bestFit="1" customWidth="1"/>
    <col min="12" max="14" width="8" style="0" bestFit="1" customWidth="1"/>
    <col min="15" max="15" width="14.5" style="0" bestFit="1" customWidth="1"/>
    <col min="16" max="19" width="8" style="0" bestFit="1" customWidth="1"/>
    <col min="20" max="20" width="12.16015625" style="0" bestFit="1" customWidth="1"/>
    <col min="21" max="21" width="10" style="0" bestFit="1" customWidth="1"/>
    <col min="22" max="22" width="8" style="0" bestFit="1" customWidth="1"/>
    <col min="23" max="23" width="14.5" style="0" bestFit="1" customWidth="1"/>
    <col min="24" max="24" width="9.16015625" style="0" customWidth="1"/>
    <col min="25" max="25" width="11.83203125" style="0" customWidth="1"/>
    <col min="26" max="26" width="8.66015625" style="0" customWidth="1"/>
  </cols>
  <sheetData>
    <row r="1" spans="1:26" ht="11.25">
      <c r="A1" s="43"/>
      <c r="B1" s="43"/>
      <c r="C1" s="43"/>
      <c r="D1" s="4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 t="s">
        <v>190</v>
      </c>
      <c r="Z1" s="2"/>
    </row>
    <row r="2" spans="1:26" ht="22.5">
      <c r="A2" s="128" t="s">
        <v>172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2"/>
    </row>
    <row r="3" spans="1:26" ht="12">
      <c r="A3" s="147" t="s">
        <v>47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1" t="s">
        <v>123</v>
      </c>
      <c r="Z3" s="2"/>
    </row>
    <row r="4" spans="1:26" ht="11.25">
      <c r="A4" s="102" t="s">
        <v>59</v>
      </c>
      <c r="B4" s="102"/>
      <c r="C4" s="102"/>
      <c r="D4" s="124"/>
      <c r="E4" s="161" t="s">
        <v>55</v>
      </c>
      <c r="F4" s="161" t="s">
        <v>197</v>
      </c>
      <c r="G4" s="161" t="s">
        <v>75</v>
      </c>
      <c r="H4" s="161" t="s">
        <v>67</v>
      </c>
      <c r="I4" s="161" t="s">
        <v>125</v>
      </c>
      <c r="J4" s="161" t="s">
        <v>226</v>
      </c>
      <c r="K4" s="161" t="s">
        <v>166</v>
      </c>
      <c r="L4" s="161" t="s">
        <v>94</v>
      </c>
      <c r="M4" s="161" t="s">
        <v>34</v>
      </c>
      <c r="N4" s="161" t="s">
        <v>80</v>
      </c>
      <c r="O4" s="161" t="s">
        <v>93</v>
      </c>
      <c r="P4" s="161" t="s">
        <v>64</v>
      </c>
      <c r="Q4" s="161" t="s">
        <v>171</v>
      </c>
      <c r="R4" s="161" t="s">
        <v>137</v>
      </c>
      <c r="S4" s="161" t="s">
        <v>216</v>
      </c>
      <c r="T4" s="161" t="s">
        <v>139</v>
      </c>
      <c r="U4" s="161" t="s">
        <v>161</v>
      </c>
      <c r="V4" s="161" t="s">
        <v>63</v>
      </c>
      <c r="W4" s="161" t="s">
        <v>154</v>
      </c>
      <c r="X4" s="161" t="s">
        <v>232</v>
      </c>
      <c r="Y4" s="156" t="s">
        <v>184</v>
      </c>
      <c r="Z4" s="2"/>
    </row>
    <row r="5" spans="1:26" ht="11.25">
      <c r="A5" s="108" t="s">
        <v>231</v>
      </c>
      <c r="B5" s="103"/>
      <c r="C5" s="122"/>
      <c r="D5" s="161" t="s">
        <v>72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56"/>
      <c r="Z5" s="2"/>
    </row>
    <row r="6" spans="1:26" ht="11.25">
      <c r="A6" s="69" t="s">
        <v>101</v>
      </c>
      <c r="B6" s="66" t="s">
        <v>165</v>
      </c>
      <c r="C6" s="123" t="s">
        <v>162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3"/>
      <c r="P6" s="161"/>
      <c r="Q6" s="161"/>
      <c r="R6" s="161"/>
      <c r="S6" s="161"/>
      <c r="T6" s="161"/>
      <c r="U6" s="161"/>
      <c r="V6" s="161"/>
      <c r="W6" s="163"/>
      <c r="X6" s="163"/>
      <c r="Y6" s="156"/>
      <c r="Z6" s="2"/>
    </row>
    <row r="7" spans="1:26" ht="11.25">
      <c r="A7" s="142"/>
      <c r="B7" s="142"/>
      <c r="C7" s="142"/>
      <c r="D7" s="153" t="s">
        <v>55</v>
      </c>
      <c r="E7" s="141">
        <v>485.94</v>
      </c>
      <c r="F7" s="141">
        <v>60.5</v>
      </c>
      <c r="G7" s="141">
        <v>15</v>
      </c>
      <c r="H7" s="141">
        <v>0</v>
      </c>
      <c r="I7" s="141">
        <v>0.3</v>
      </c>
      <c r="J7" s="141">
        <v>9.5</v>
      </c>
      <c r="K7" s="141">
        <v>15</v>
      </c>
      <c r="L7" s="141">
        <v>30</v>
      </c>
      <c r="M7" s="141">
        <v>0</v>
      </c>
      <c r="N7" s="141">
        <v>20.5</v>
      </c>
      <c r="O7" s="144">
        <v>55</v>
      </c>
      <c r="P7" s="139">
        <v>0</v>
      </c>
      <c r="Q7" s="141">
        <v>15</v>
      </c>
      <c r="R7" s="141">
        <v>20</v>
      </c>
      <c r="S7" s="141">
        <v>10</v>
      </c>
      <c r="T7" s="141">
        <v>0</v>
      </c>
      <c r="U7" s="141">
        <v>36.48</v>
      </c>
      <c r="V7" s="141">
        <v>22</v>
      </c>
      <c r="W7" s="144">
        <v>124.2</v>
      </c>
      <c r="X7" s="151">
        <v>0</v>
      </c>
      <c r="Y7" s="138">
        <v>52.46</v>
      </c>
      <c r="Z7" s="68"/>
    </row>
    <row r="8" spans="1:26" ht="11.25">
      <c r="A8" s="142"/>
      <c r="B8" s="142"/>
      <c r="C8" s="142"/>
      <c r="D8" s="153" t="s">
        <v>43</v>
      </c>
      <c r="E8" s="141">
        <v>465.24</v>
      </c>
      <c r="F8" s="141">
        <v>60</v>
      </c>
      <c r="G8" s="141">
        <v>15</v>
      </c>
      <c r="H8" s="141">
        <v>0</v>
      </c>
      <c r="I8" s="141">
        <v>0.3</v>
      </c>
      <c r="J8" s="141">
        <v>9</v>
      </c>
      <c r="K8" s="141">
        <v>15</v>
      </c>
      <c r="L8" s="141">
        <v>30</v>
      </c>
      <c r="M8" s="141">
        <v>0</v>
      </c>
      <c r="N8" s="141">
        <v>20</v>
      </c>
      <c r="O8" s="144">
        <v>55</v>
      </c>
      <c r="P8" s="139">
        <v>0</v>
      </c>
      <c r="Q8" s="141">
        <v>15</v>
      </c>
      <c r="R8" s="141">
        <v>20</v>
      </c>
      <c r="S8" s="141">
        <v>10</v>
      </c>
      <c r="T8" s="141">
        <v>0</v>
      </c>
      <c r="U8" s="141">
        <v>25.56</v>
      </c>
      <c r="V8" s="141">
        <v>13.83</v>
      </c>
      <c r="W8" s="144">
        <v>124.2</v>
      </c>
      <c r="X8" s="151">
        <v>0</v>
      </c>
      <c r="Y8" s="138">
        <v>52.35</v>
      </c>
      <c r="Z8" s="2"/>
    </row>
    <row r="9" spans="1:26" ht="11.25">
      <c r="A9" s="142"/>
      <c r="B9" s="142"/>
      <c r="C9" s="142"/>
      <c r="D9" s="153" t="s">
        <v>22</v>
      </c>
      <c r="E9" s="141">
        <v>465.24</v>
      </c>
      <c r="F9" s="141">
        <v>60</v>
      </c>
      <c r="G9" s="141">
        <v>15</v>
      </c>
      <c r="H9" s="141">
        <v>0</v>
      </c>
      <c r="I9" s="141">
        <v>0.3</v>
      </c>
      <c r="J9" s="141">
        <v>9</v>
      </c>
      <c r="K9" s="141">
        <v>15</v>
      </c>
      <c r="L9" s="141">
        <v>30</v>
      </c>
      <c r="M9" s="141">
        <v>0</v>
      </c>
      <c r="N9" s="141">
        <v>20</v>
      </c>
      <c r="O9" s="144">
        <v>55</v>
      </c>
      <c r="P9" s="139">
        <v>0</v>
      </c>
      <c r="Q9" s="141">
        <v>15</v>
      </c>
      <c r="R9" s="141">
        <v>20</v>
      </c>
      <c r="S9" s="141">
        <v>10</v>
      </c>
      <c r="T9" s="141">
        <v>0</v>
      </c>
      <c r="U9" s="141">
        <v>25.56</v>
      </c>
      <c r="V9" s="141">
        <v>13.83</v>
      </c>
      <c r="W9" s="144">
        <v>124.2</v>
      </c>
      <c r="X9" s="151">
        <v>0</v>
      </c>
      <c r="Y9" s="138">
        <v>52.35</v>
      </c>
      <c r="Z9" s="25"/>
    </row>
    <row r="10" spans="1:26" ht="11.25">
      <c r="A10" s="142" t="s">
        <v>225</v>
      </c>
      <c r="B10" s="142" t="s">
        <v>40</v>
      </c>
      <c r="C10" s="142" t="s">
        <v>185</v>
      </c>
      <c r="D10" s="153" t="s">
        <v>173</v>
      </c>
      <c r="E10" s="141">
        <v>465.24</v>
      </c>
      <c r="F10" s="141">
        <v>60</v>
      </c>
      <c r="G10" s="141">
        <v>15</v>
      </c>
      <c r="H10" s="141">
        <v>0</v>
      </c>
      <c r="I10" s="141">
        <v>0.3</v>
      </c>
      <c r="J10" s="141">
        <v>9</v>
      </c>
      <c r="K10" s="141">
        <v>15</v>
      </c>
      <c r="L10" s="141">
        <v>30</v>
      </c>
      <c r="M10" s="141">
        <v>0</v>
      </c>
      <c r="N10" s="141">
        <v>20</v>
      </c>
      <c r="O10" s="144">
        <v>55</v>
      </c>
      <c r="P10" s="139">
        <v>0</v>
      </c>
      <c r="Q10" s="141">
        <v>15</v>
      </c>
      <c r="R10" s="141">
        <v>20</v>
      </c>
      <c r="S10" s="141">
        <v>10</v>
      </c>
      <c r="T10" s="141">
        <v>0</v>
      </c>
      <c r="U10" s="141">
        <v>25.56</v>
      </c>
      <c r="V10" s="141">
        <v>13.83</v>
      </c>
      <c r="W10" s="144">
        <v>124.2</v>
      </c>
      <c r="X10" s="151">
        <v>0</v>
      </c>
      <c r="Y10" s="138">
        <v>52.35</v>
      </c>
      <c r="Z10" s="25"/>
    </row>
    <row r="11" spans="1:26" ht="11.25">
      <c r="A11" s="142"/>
      <c r="B11" s="142"/>
      <c r="C11" s="142"/>
      <c r="D11" s="153" t="s">
        <v>176</v>
      </c>
      <c r="E11" s="141">
        <v>16.19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4">
        <v>0</v>
      </c>
      <c r="P11" s="139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9.24</v>
      </c>
      <c r="V11" s="141">
        <v>6.95</v>
      </c>
      <c r="W11" s="144">
        <v>0</v>
      </c>
      <c r="X11" s="151">
        <v>0</v>
      </c>
      <c r="Y11" s="138">
        <v>0</v>
      </c>
      <c r="Z11" s="25"/>
    </row>
    <row r="12" spans="1:26" ht="11.25">
      <c r="A12" s="142"/>
      <c r="B12" s="142"/>
      <c r="C12" s="142"/>
      <c r="D12" s="153" t="s">
        <v>195</v>
      </c>
      <c r="E12" s="141">
        <v>16.19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4">
        <v>0</v>
      </c>
      <c r="P12" s="139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9.24</v>
      </c>
      <c r="V12" s="141">
        <v>6.95</v>
      </c>
      <c r="W12" s="144">
        <v>0</v>
      </c>
      <c r="X12" s="151">
        <v>0</v>
      </c>
      <c r="Y12" s="138">
        <v>0</v>
      </c>
      <c r="Z12" s="25"/>
    </row>
    <row r="13" spans="1:26" ht="11.25">
      <c r="A13" s="142" t="s">
        <v>227</v>
      </c>
      <c r="B13" s="142" t="s">
        <v>65</v>
      </c>
      <c r="C13" s="142" t="s">
        <v>126</v>
      </c>
      <c r="D13" s="153" t="s">
        <v>167</v>
      </c>
      <c r="E13" s="141">
        <v>16.19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4">
        <v>0</v>
      </c>
      <c r="P13" s="139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9.24</v>
      </c>
      <c r="V13" s="141">
        <v>6.95</v>
      </c>
      <c r="W13" s="144">
        <v>0</v>
      </c>
      <c r="X13" s="151">
        <v>0</v>
      </c>
      <c r="Y13" s="138">
        <v>0</v>
      </c>
      <c r="Z13" s="25"/>
    </row>
    <row r="14" spans="1:26" ht="11.25">
      <c r="A14" s="142"/>
      <c r="B14" s="142"/>
      <c r="C14" s="142"/>
      <c r="D14" s="153" t="s">
        <v>76</v>
      </c>
      <c r="E14" s="141">
        <v>4.51</v>
      </c>
      <c r="F14" s="141">
        <v>0.5</v>
      </c>
      <c r="G14" s="141">
        <v>0</v>
      </c>
      <c r="H14" s="141">
        <v>0</v>
      </c>
      <c r="I14" s="141">
        <v>0</v>
      </c>
      <c r="J14" s="141">
        <v>0.5</v>
      </c>
      <c r="K14" s="141">
        <v>0</v>
      </c>
      <c r="L14" s="141">
        <v>0</v>
      </c>
      <c r="M14" s="141">
        <v>0</v>
      </c>
      <c r="N14" s="141">
        <v>0.5</v>
      </c>
      <c r="O14" s="144">
        <v>0</v>
      </c>
      <c r="P14" s="139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1.68</v>
      </c>
      <c r="V14" s="141">
        <v>1.22</v>
      </c>
      <c r="W14" s="144">
        <v>0</v>
      </c>
      <c r="X14" s="151">
        <v>0</v>
      </c>
      <c r="Y14" s="138">
        <v>0.11</v>
      </c>
      <c r="Z14" s="25"/>
    </row>
    <row r="15" spans="1:26" ht="11.25">
      <c r="A15" s="142"/>
      <c r="B15" s="142"/>
      <c r="C15" s="142"/>
      <c r="D15" s="153" t="s">
        <v>220</v>
      </c>
      <c r="E15" s="141">
        <v>4.51</v>
      </c>
      <c r="F15" s="141">
        <v>0.5</v>
      </c>
      <c r="G15" s="141">
        <v>0</v>
      </c>
      <c r="H15" s="141">
        <v>0</v>
      </c>
      <c r="I15" s="141">
        <v>0</v>
      </c>
      <c r="J15" s="141">
        <v>0.5</v>
      </c>
      <c r="K15" s="141">
        <v>0</v>
      </c>
      <c r="L15" s="141">
        <v>0</v>
      </c>
      <c r="M15" s="141">
        <v>0</v>
      </c>
      <c r="N15" s="141">
        <v>0.5</v>
      </c>
      <c r="O15" s="144">
        <v>0</v>
      </c>
      <c r="P15" s="139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1.68</v>
      </c>
      <c r="V15" s="141">
        <v>1.22</v>
      </c>
      <c r="W15" s="144">
        <v>0</v>
      </c>
      <c r="X15" s="151">
        <v>0</v>
      </c>
      <c r="Y15" s="138">
        <v>0.11</v>
      </c>
      <c r="Z15" s="25"/>
    </row>
    <row r="16" spans="1:26" ht="11.25">
      <c r="A16" s="142" t="s">
        <v>174</v>
      </c>
      <c r="B16" s="142" t="s">
        <v>65</v>
      </c>
      <c r="C16" s="142" t="s">
        <v>185</v>
      </c>
      <c r="D16" s="153" t="s">
        <v>7</v>
      </c>
      <c r="E16" s="141">
        <v>4.51</v>
      </c>
      <c r="F16" s="141">
        <v>0.5</v>
      </c>
      <c r="G16" s="141">
        <v>0</v>
      </c>
      <c r="H16" s="141">
        <v>0</v>
      </c>
      <c r="I16" s="141">
        <v>0</v>
      </c>
      <c r="J16" s="141">
        <v>0.5</v>
      </c>
      <c r="K16" s="141">
        <v>0</v>
      </c>
      <c r="L16" s="141">
        <v>0</v>
      </c>
      <c r="M16" s="141">
        <v>0</v>
      </c>
      <c r="N16" s="141">
        <v>0.5</v>
      </c>
      <c r="O16" s="144">
        <v>0</v>
      </c>
      <c r="P16" s="139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1.68</v>
      </c>
      <c r="V16" s="141">
        <v>1.22</v>
      </c>
      <c r="W16" s="144">
        <v>0</v>
      </c>
      <c r="X16" s="151">
        <v>0</v>
      </c>
      <c r="Y16" s="138">
        <v>0.11</v>
      </c>
      <c r="Z16" s="25"/>
    </row>
    <row r="17" spans="1:26" ht="12">
      <c r="A17" s="23"/>
      <c r="B17" s="23"/>
      <c r="C17" s="23"/>
      <c r="D17" s="56"/>
      <c r="E17" s="27"/>
      <c r="F17" s="27"/>
      <c r="G17" s="27"/>
      <c r="H17" s="27"/>
      <c r="I17" s="27"/>
      <c r="J17" s="17"/>
      <c r="K17" s="17"/>
      <c r="L17" s="17"/>
      <c r="M17" s="17"/>
      <c r="N17" s="17"/>
      <c r="O17" s="3"/>
      <c r="P17" s="17"/>
      <c r="Q17" s="17"/>
      <c r="R17" s="17"/>
      <c r="S17" s="23"/>
      <c r="T17" s="17"/>
      <c r="U17" s="3"/>
      <c r="V17" s="3"/>
      <c r="W17" s="3"/>
      <c r="X17" s="3"/>
      <c r="Y17" s="17"/>
      <c r="Z17" s="25"/>
    </row>
    <row r="18" spans="1:26" ht="11.25">
      <c r="A18" s="23"/>
      <c r="B18" s="23"/>
      <c r="C18" s="23"/>
      <c r="D18" s="2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5"/>
    </row>
    <row r="19" spans="1:26" ht="11.25">
      <c r="A19" s="23"/>
      <c r="B19" s="23"/>
      <c r="C19" s="23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5"/>
    </row>
    <row r="20" spans="1:26" ht="11.25">
      <c r="A20" s="24"/>
      <c r="B20" s="24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5"/>
    </row>
    <row r="21" spans="1:26" ht="11.25">
      <c r="A21" s="25"/>
      <c r="B21" s="25"/>
      <c r="C21" s="25"/>
      <c r="D21" s="8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5"/>
    </row>
    <row r="22" spans="1:26" ht="11.25">
      <c r="A22" s="25"/>
      <c r="B22" s="25"/>
      <c r="C22" s="25"/>
      <c r="D22" s="8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5"/>
    </row>
    <row r="23" spans="1:26" ht="11.25">
      <c r="A23" s="25"/>
      <c r="B23" s="25"/>
      <c r="C23" s="25"/>
      <c r="D23" s="8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5"/>
    </row>
    <row r="24" spans="1:26" ht="11.25">
      <c r="A24" s="25"/>
      <c r="B24" s="25"/>
      <c r="C24" s="25"/>
      <c r="D24" s="87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5"/>
    </row>
    <row r="25" spans="1:26" ht="11.25">
      <c r="A25" s="25"/>
      <c r="B25" s="25"/>
      <c r="C25" s="25"/>
      <c r="D25" s="8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5"/>
    </row>
    <row r="26" spans="1:26" ht="11.25">
      <c r="A26" s="25"/>
      <c r="B26" s="25"/>
      <c r="C26" s="25"/>
      <c r="D26" s="8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5"/>
    </row>
    <row r="27" spans="1:26" ht="11.25">
      <c r="A27" s="25"/>
      <c r="B27" s="25"/>
      <c r="C27" s="25"/>
      <c r="D27" s="8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5"/>
    </row>
    <row r="28" spans="1:26" ht="11.25">
      <c r="A28" s="25"/>
      <c r="B28" s="25"/>
      <c r="C28" s="25"/>
      <c r="D28" s="8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5"/>
    </row>
    <row r="29" spans="1:26" ht="11.25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1.25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1.25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1.25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1.25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1.25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1.25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1.25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1.25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1.25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1.25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1.25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1.25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1.25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1.25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1.25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1.25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1.25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1.25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1.25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1.25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1.25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1.25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1.25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4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30.5" style="0" customWidth="1"/>
    <col min="5" max="5" width="11.33203125" style="0" customWidth="1"/>
    <col min="6" max="8" width="8.83203125" style="0" customWidth="1"/>
    <col min="9" max="10" width="9" style="0" customWidth="1"/>
    <col min="11" max="12" width="8.83203125" style="0" customWidth="1"/>
    <col min="13" max="13" width="8" style="0" bestFit="1" customWidth="1"/>
    <col min="14" max="15" width="8.83203125" style="0" customWidth="1"/>
    <col min="16" max="16" width="12.16015625" style="0" bestFit="1" customWidth="1"/>
    <col min="17" max="19" width="8.83203125" style="0" customWidth="1"/>
    <col min="20" max="20" width="8.66015625" style="0" customWidth="1"/>
  </cols>
  <sheetData>
    <row r="1" spans="1:20" ht="12">
      <c r="A1" s="30"/>
      <c r="B1" s="30"/>
      <c r="C1" s="30"/>
      <c r="D1" s="4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13</v>
      </c>
      <c r="T1" s="2"/>
    </row>
    <row r="2" spans="1:20" ht="22.5">
      <c r="A2" s="82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/>
    </row>
    <row r="3" spans="1:20" ht="12">
      <c r="A3" s="147" t="s">
        <v>47</v>
      </c>
      <c r="B3" s="84"/>
      <c r="C3" s="84"/>
      <c r="D3" s="8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 t="s">
        <v>123</v>
      </c>
      <c r="T3" s="2"/>
    </row>
    <row r="4" spans="1:20" ht="11.25">
      <c r="A4" s="118" t="s">
        <v>59</v>
      </c>
      <c r="B4" s="118"/>
      <c r="C4" s="118"/>
      <c r="D4" s="126"/>
      <c r="E4" s="161" t="s">
        <v>55</v>
      </c>
      <c r="F4" s="158" t="s">
        <v>15</v>
      </c>
      <c r="G4" s="158" t="s">
        <v>230</v>
      </c>
      <c r="H4" s="161" t="s">
        <v>168</v>
      </c>
      <c r="I4" s="161" t="s">
        <v>153</v>
      </c>
      <c r="J4" s="161" t="s">
        <v>6</v>
      </c>
      <c r="K4" s="161" t="s">
        <v>48</v>
      </c>
      <c r="L4" s="161" t="s">
        <v>211</v>
      </c>
      <c r="M4" s="161" t="s">
        <v>17</v>
      </c>
      <c r="N4" s="161" t="s">
        <v>160</v>
      </c>
      <c r="O4" s="161" t="s">
        <v>78</v>
      </c>
      <c r="P4" s="161" t="s">
        <v>21</v>
      </c>
      <c r="Q4" s="161" t="s">
        <v>87</v>
      </c>
      <c r="R4" s="161" t="s">
        <v>117</v>
      </c>
      <c r="S4" s="176" t="s">
        <v>131</v>
      </c>
      <c r="T4" s="2"/>
    </row>
    <row r="5" spans="1:20" ht="11.25">
      <c r="A5" s="102" t="s">
        <v>231</v>
      </c>
      <c r="B5" s="101"/>
      <c r="C5" s="125"/>
      <c r="D5" s="161" t="s">
        <v>72</v>
      </c>
      <c r="E5" s="161"/>
      <c r="F5" s="158"/>
      <c r="G5" s="158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6"/>
      <c r="T5" s="2"/>
    </row>
    <row r="6" spans="1:20" ht="11.25">
      <c r="A6" s="51" t="s">
        <v>101</v>
      </c>
      <c r="B6" s="51" t="s">
        <v>165</v>
      </c>
      <c r="C6" s="123" t="s">
        <v>162</v>
      </c>
      <c r="D6" s="161"/>
      <c r="E6" s="161"/>
      <c r="F6" s="158"/>
      <c r="G6" s="158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76"/>
      <c r="T6" s="2"/>
    </row>
    <row r="7" spans="1:20" ht="11.25">
      <c r="A7" s="142"/>
      <c r="B7" s="142"/>
      <c r="C7" s="142"/>
      <c r="D7" s="153" t="s">
        <v>55</v>
      </c>
      <c r="E7" s="141">
        <v>372.76</v>
      </c>
      <c r="F7" s="141">
        <v>120.08</v>
      </c>
      <c r="G7" s="141">
        <v>11.71</v>
      </c>
      <c r="H7" s="141">
        <v>0</v>
      </c>
      <c r="I7" s="141">
        <v>0</v>
      </c>
      <c r="J7" s="137">
        <v>0</v>
      </c>
      <c r="K7" s="139">
        <v>0</v>
      </c>
      <c r="L7" s="141">
        <v>0</v>
      </c>
      <c r="M7" s="141">
        <v>0</v>
      </c>
      <c r="N7" s="141">
        <v>0.12</v>
      </c>
      <c r="O7" s="141">
        <v>0</v>
      </c>
      <c r="P7" s="141">
        <v>218.98</v>
      </c>
      <c r="Q7" s="141">
        <v>0</v>
      </c>
      <c r="R7" s="137">
        <v>16</v>
      </c>
      <c r="S7" s="138">
        <v>5.87</v>
      </c>
      <c r="T7" s="68"/>
    </row>
    <row r="8" spans="1:20" ht="11.25">
      <c r="A8" s="142"/>
      <c r="B8" s="142"/>
      <c r="C8" s="142"/>
      <c r="D8" s="153" t="s">
        <v>176</v>
      </c>
      <c r="E8" s="141">
        <v>0.09</v>
      </c>
      <c r="F8" s="141">
        <v>0</v>
      </c>
      <c r="G8" s="141">
        <v>0</v>
      </c>
      <c r="H8" s="141">
        <v>0</v>
      </c>
      <c r="I8" s="141">
        <v>0</v>
      </c>
      <c r="J8" s="137">
        <v>0</v>
      </c>
      <c r="K8" s="139">
        <v>0</v>
      </c>
      <c r="L8" s="141">
        <v>0</v>
      </c>
      <c r="M8" s="141">
        <v>0</v>
      </c>
      <c r="N8" s="141">
        <v>0.09</v>
      </c>
      <c r="O8" s="141">
        <v>0</v>
      </c>
      <c r="P8" s="141">
        <v>0</v>
      </c>
      <c r="Q8" s="141">
        <v>0</v>
      </c>
      <c r="R8" s="137">
        <v>0</v>
      </c>
      <c r="S8" s="138">
        <v>0</v>
      </c>
      <c r="T8" s="2"/>
    </row>
    <row r="9" spans="1:20" ht="11.25">
      <c r="A9" s="142"/>
      <c r="B9" s="142"/>
      <c r="C9" s="142"/>
      <c r="D9" s="153" t="s">
        <v>195</v>
      </c>
      <c r="E9" s="141">
        <v>0.09</v>
      </c>
      <c r="F9" s="141">
        <v>0</v>
      </c>
      <c r="G9" s="141">
        <v>0</v>
      </c>
      <c r="H9" s="141">
        <v>0</v>
      </c>
      <c r="I9" s="141">
        <v>0</v>
      </c>
      <c r="J9" s="137">
        <v>0</v>
      </c>
      <c r="K9" s="139">
        <v>0</v>
      </c>
      <c r="L9" s="141">
        <v>0</v>
      </c>
      <c r="M9" s="141">
        <v>0</v>
      </c>
      <c r="N9" s="141">
        <v>0.09</v>
      </c>
      <c r="O9" s="141">
        <v>0</v>
      </c>
      <c r="P9" s="141">
        <v>0</v>
      </c>
      <c r="Q9" s="141">
        <v>0</v>
      </c>
      <c r="R9" s="137">
        <v>0</v>
      </c>
      <c r="S9" s="138">
        <v>0</v>
      </c>
      <c r="T9" s="25"/>
    </row>
    <row r="10" spans="1:20" ht="11.25">
      <c r="A10" s="142" t="s">
        <v>227</v>
      </c>
      <c r="B10" s="142" t="s">
        <v>65</v>
      </c>
      <c r="C10" s="142" t="s">
        <v>126</v>
      </c>
      <c r="D10" s="153" t="s">
        <v>167</v>
      </c>
      <c r="E10" s="141">
        <v>0.09</v>
      </c>
      <c r="F10" s="141">
        <v>0</v>
      </c>
      <c r="G10" s="141">
        <v>0</v>
      </c>
      <c r="H10" s="141">
        <v>0</v>
      </c>
      <c r="I10" s="141">
        <v>0</v>
      </c>
      <c r="J10" s="137">
        <v>0</v>
      </c>
      <c r="K10" s="139">
        <v>0</v>
      </c>
      <c r="L10" s="141">
        <v>0</v>
      </c>
      <c r="M10" s="141">
        <v>0</v>
      </c>
      <c r="N10" s="141">
        <v>0.09</v>
      </c>
      <c r="O10" s="141">
        <v>0</v>
      </c>
      <c r="P10" s="141">
        <v>0</v>
      </c>
      <c r="Q10" s="141">
        <v>0</v>
      </c>
      <c r="R10" s="137">
        <v>0</v>
      </c>
      <c r="S10" s="138">
        <v>0</v>
      </c>
      <c r="T10" s="25"/>
    </row>
    <row r="11" spans="1:20" ht="11.25">
      <c r="A11" s="142"/>
      <c r="B11" s="142"/>
      <c r="C11" s="142"/>
      <c r="D11" s="153" t="s">
        <v>76</v>
      </c>
      <c r="E11" s="141">
        <v>0.03</v>
      </c>
      <c r="F11" s="141">
        <v>0</v>
      </c>
      <c r="G11" s="141">
        <v>0</v>
      </c>
      <c r="H11" s="141">
        <v>0</v>
      </c>
      <c r="I11" s="141">
        <v>0</v>
      </c>
      <c r="J11" s="137">
        <v>0</v>
      </c>
      <c r="K11" s="139">
        <v>0</v>
      </c>
      <c r="L11" s="141">
        <v>0</v>
      </c>
      <c r="M11" s="141">
        <v>0</v>
      </c>
      <c r="N11" s="141">
        <v>0.03</v>
      </c>
      <c r="O11" s="141">
        <v>0</v>
      </c>
      <c r="P11" s="141">
        <v>0</v>
      </c>
      <c r="Q11" s="141">
        <v>0</v>
      </c>
      <c r="R11" s="137">
        <v>0</v>
      </c>
      <c r="S11" s="138">
        <v>0</v>
      </c>
      <c r="T11" s="25"/>
    </row>
    <row r="12" spans="1:20" ht="11.25">
      <c r="A12" s="142"/>
      <c r="B12" s="142"/>
      <c r="C12" s="142"/>
      <c r="D12" s="153" t="s">
        <v>220</v>
      </c>
      <c r="E12" s="141">
        <v>0.03</v>
      </c>
      <c r="F12" s="141">
        <v>0</v>
      </c>
      <c r="G12" s="141">
        <v>0</v>
      </c>
      <c r="H12" s="141">
        <v>0</v>
      </c>
      <c r="I12" s="141">
        <v>0</v>
      </c>
      <c r="J12" s="137">
        <v>0</v>
      </c>
      <c r="K12" s="139">
        <v>0</v>
      </c>
      <c r="L12" s="141">
        <v>0</v>
      </c>
      <c r="M12" s="141">
        <v>0</v>
      </c>
      <c r="N12" s="141">
        <v>0.03</v>
      </c>
      <c r="O12" s="141">
        <v>0</v>
      </c>
      <c r="P12" s="141">
        <v>0</v>
      </c>
      <c r="Q12" s="141">
        <v>0</v>
      </c>
      <c r="R12" s="137">
        <v>0</v>
      </c>
      <c r="S12" s="138">
        <v>0</v>
      </c>
      <c r="T12" s="25"/>
    </row>
    <row r="13" spans="1:20" ht="11.25">
      <c r="A13" s="142" t="s">
        <v>174</v>
      </c>
      <c r="B13" s="142" t="s">
        <v>65</v>
      </c>
      <c r="C13" s="142" t="s">
        <v>185</v>
      </c>
      <c r="D13" s="153" t="s">
        <v>7</v>
      </c>
      <c r="E13" s="141">
        <v>0.03</v>
      </c>
      <c r="F13" s="141">
        <v>0</v>
      </c>
      <c r="G13" s="141">
        <v>0</v>
      </c>
      <c r="H13" s="141">
        <v>0</v>
      </c>
      <c r="I13" s="141">
        <v>0</v>
      </c>
      <c r="J13" s="137">
        <v>0</v>
      </c>
      <c r="K13" s="139">
        <v>0</v>
      </c>
      <c r="L13" s="141">
        <v>0</v>
      </c>
      <c r="M13" s="141">
        <v>0</v>
      </c>
      <c r="N13" s="141">
        <v>0.03</v>
      </c>
      <c r="O13" s="141">
        <v>0</v>
      </c>
      <c r="P13" s="141">
        <v>0</v>
      </c>
      <c r="Q13" s="141">
        <v>0</v>
      </c>
      <c r="R13" s="137">
        <v>0</v>
      </c>
      <c r="S13" s="138">
        <v>0</v>
      </c>
      <c r="T13" s="25"/>
    </row>
    <row r="14" spans="1:20" ht="11.25">
      <c r="A14" s="142"/>
      <c r="B14" s="142"/>
      <c r="C14" s="142"/>
      <c r="D14" s="153" t="s">
        <v>163</v>
      </c>
      <c r="E14" s="141">
        <v>137.66</v>
      </c>
      <c r="F14" s="141">
        <v>120.08</v>
      </c>
      <c r="G14" s="141">
        <v>11.71</v>
      </c>
      <c r="H14" s="141">
        <v>0</v>
      </c>
      <c r="I14" s="141">
        <v>0</v>
      </c>
      <c r="J14" s="137">
        <v>0</v>
      </c>
      <c r="K14" s="139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37">
        <v>0</v>
      </c>
      <c r="S14" s="138">
        <v>5.87</v>
      </c>
      <c r="T14" s="25"/>
    </row>
    <row r="15" spans="1:20" ht="11.25">
      <c r="A15" s="142"/>
      <c r="B15" s="142"/>
      <c r="C15" s="142"/>
      <c r="D15" s="153" t="s">
        <v>138</v>
      </c>
      <c r="E15" s="141">
        <v>137.66</v>
      </c>
      <c r="F15" s="141">
        <v>120.08</v>
      </c>
      <c r="G15" s="141">
        <v>11.71</v>
      </c>
      <c r="H15" s="141">
        <v>0</v>
      </c>
      <c r="I15" s="141">
        <v>0</v>
      </c>
      <c r="J15" s="137">
        <v>0</v>
      </c>
      <c r="K15" s="139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37">
        <v>0</v>
      </c>
      <c r="S15" s="138">
        <v>5.87</v>
      </c>
      <c r="T15" s="25"/>
    </row>
    <row r="16" spans="1:20" ht="11.25">
      <c r="A16" s="142" t="s">
        <v>57</v>
      </c>
      <c r="B16" s="142" t="s">
        <v>182</v>
      </c>
      <c r="C16" s="142" t="s">
        <v>3</v>
      </c>
      <c r="D16" s="153" t="s">
        <v>90</v>
      </c>
      <c r="E16" s="141">
        <v>137.66</v>
      </c>
      <c r="F16" s="141">
        <v>120.08</v>
      </c>
      <c r="G16" s="141">
        <v>11.71</v>
      </c>
      <c r="H16" s="141">
        <v>0</v>
      </c>
      <c r="I16" s="141">
        <v>0</v>
      </c>
      <c r="J16" s="137">
        <v>0</v>
      </c>
      <c r="K16" s="139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37">
        <v>0</v>
      </c>
      <c r="S16" s="138">
        <v>5.87</v>
      </c>
      <c r="T16" s="25"/>
    </row>
    <row r="17" spans="1:20" ht="11.25">
      <c r="A17" s="142"/>
      <c r="B17" s="142"/>
      <c r="C17" s="142"/>
      <c r="D17" s="153" t="s">
        <v>198</v>
      </c>
      <c r="E17" s="141">
        <v>234.98</v>
      </c>
      <c r="F17" s="141">
        <v>0</v>
      </c>
      <c r="G17" s="141">
        <v>0</v>
      </c>
      <c r="H17" s="141">
        <v>0</v>
      </c>
      <c r="I17" s="141">
        <v>0</v>
      </c>
      <c r="J17" s="137">
        <v>0</v>
      </c>
      <c r="K17" s="139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218.98</v>
      </c>
      <c r="Q17" s="141">
        <v>0</v>
      </c>
      <c r="R17" s="137">
        <v>16</v>
      </c>
      <c r="S17" s="138">
        <v>0</v>
      </c>
      <c r="T17" s="25"/>
    </row>
    <row r="18" spans="1:20" ht="11.25">
      <c r="A18" s="142"/>
      <c r="B18" s="142"/>
      <c r="C18" s="142"/>
      <c r="D18" s="153" t="s">
        <v>42</v>
      </c>
      <c r="E18" s="141">
        <v>234.98</v>
      </c>
      <c r="F18" s="141">
        <v>0</v>
      </c>
      <c r="G18" s="141">
        <v>0</v>
      </c>
      <c r="H18" s="141">
        <v>0</v>
      </c>
      <c r="I18" s="141">
        <v>0</v>
      </c>
      <c r="J18" s="137">
        <v>0</v>
      </c>
      <c r="K18" s="139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218.98</v>
      </c>
      <c r="Q18" s="141">
        <v>0</v>
      </c>
      <c r="R18" s="137">
        <v>16</v>
      </c>
      <c r="S18" s="138">
        <v>0</v>
      </c>
      <c r="T18" s="25"/>
    </row>
    <row r="19" spans="1:20" ht="11.25">
      <c r="A19" s="142" t="s">
        <v>91</v>
      </c>
      <c r="B19" s="142" t="s">
        <v>126</v>
      </c>
      <c r="C19" s="142" t="s">
        <v>185</v>
      </c>
      <c r="D19" s="153" t="s">
        <v>234</v>
      </c>
      <c r="E19" s="141">
        <v>218.98</v>
      </c>
      <c r="F19" s="141">
        <v>0</v>
      </c>
      <c r="G19" s="141">
        <v>0</v>
      </c>
      <c r="H19" s="141">
        <v>0</v>
      </c>
      <c r="I19" s="141">
        <v>0</v>
      </c>
      <c r="J19" s="137">
        <v>0</v>
      </c>
      <c r="K19" s="139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218.98</v>
      </c>
      <c r="Q19" s="141">
        <v>0</v>
      </c>
      <c r="R19" s="137">
        <v>0</v>
      </c>
      <c r="S19" s="138">
        <v>0</v>
      </c>
      <c r="T19" s="25"/>
    </row>
    <row r="20" spans="1:20" ht="11.25">
      <c r="A20" s="142" t="s">
        <v>91</v>
      </c>
      <c r="B20" s="142" t="s">
        <v>126</v>
      </c>
      <c r="C20" s="142" t="s">
        <v>65</v>
      </c>
      <c r="D20" s="153" t="s">
        <v>26</v>
      </c>
      <c r="E20" s="141">
        <v>16</v>
      </c>
      <c r="F20" s="141">
        <v>0</v>
      </c>
      <c r="G20" s="141">
        <v>0</v>
      </c>
      <c r="H20" s="141">
        <v>0</v>
      </c>
      <c r="I20" s="141">
        <v>0</v>
      </c>
      <c r="J20" s="137">
        <v>0</v>
      </c>
      <c r="K20" s="139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37">
        <v>16</v>
      </c>
      <c r="S20" s="138">
        <v>0</v>
      </c>
      <c r="T20" s="25"/>
    </row>
    <row r="21" spans="1:20" ht="11.25">
      <c r="A21" s="25"/>
      <c r="B21" s="25"/>
      <c r="C21" s="25"/>
      <c r="D21" s="87"/>
      <c r="E21" s="25"/>
      <c r="F21" s="25"/>
      <c r="G21" s="25"/>
      <c r="H21" s="25"/>
      <c r="I21" s="25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1.25">
      <c r="A22" s="25"/>
      <c r="B22" s="25"/>
      <c r="C22" s="25"/>
      <c r="D22" s="87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1.25">
      <c r="A23" s="25"/>
      <c r="B23" s="25"/>
      <c r="C23" s="25"/>
      <c r="D23" s="87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1.25">
      <c r="A24" s="25"/>
      <c r="B24" s="25"/>
      <c r="C24" s="25"/>
      <c r="D24" s="87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1.25">
      <c r="A25" s="25"/>
      <c r="B25" s="25"/>
      <c r="C25" s="25"/>
      <c r="D25" s="87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1.25">
      <c r="A26" s="25"/>
      <c r="B26" s="25"/>
      <c r="C26" s="25"/>
      <c r="D26" s="87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1.25">
      <c r="A27" s="25"/>
      <c r="B27" s="25"/>
      <c r="C27" s="25"/>
      <c r="D27" s="87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1.25">
      <c r="A28" s="25"/>
      <c r="B28" s="25"/>
      <c r="C28" s="25"/>
      <c r="D28" s="87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1.25">
      <c r="A29" s="25"/>
      <c r="B29" s="25"/>
      <c r="C29" s="25"/>
      <c r="D29" s="87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1.25">
      <c r="A30" s="25"/>
      <c r="B30" s="25"/>
      <c r="C30" s="25"/>
      <c r="D30" s="87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4"/>
  <sheetViews>
    <sheetView showGridLines="0" showZeros="0" workbookViewId="0" topLeftCell="A49">
      <selection activeCell="A49" sqref="A1:IV16384"/>
    </sheetView>
  </sheetViews>
  <sheetFormatPr defaultColWidth="9.16015625" defaultRowHeight="11.25"/>
  <cols>
    <col min="1" max="1" width="3.83203125" style="0" customWidth="1"/>
    <col min="2" max="3" width="4" style="0" bestFit="1" customWidth="1"/>
    <col min="4" max="4" width="10" style="0" bestFit="1" customWidth="1"/>
    <col min="5" max="5" width="65" style="0" bestFit="1" customWidth="1"/>
    <col min="6" max="6" width="13.16015625" style="0" bestFit="1" customWidth="1"/>
    <col min="7" max="243" width="10.66015625" style="0" customWidth="1"/>
  </cols>
  <sheetData>
    <row r="1" spans="1:243" ht="11.25">
      <c r="A1" s="43"/>
      <c r="B1" s="33"/>
      <c r="C1" s="33"/>
      <c r="D1" s="33"/>
      <c r="E1" s="33"/>
      <c r="F1" s="34" t="s">
        <v>73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2.5">
      <c r="A2" s="82" t="s">
        <v>74</v>
      </c>
      <c r="B2" s="117"/>
      <c r="C2" s="117"/>
      <c r="D2" s="117"/>
      <c r="E2" s="117"/>
      <c r="F2" s="1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2">
      <c r="A3" s="147" t="s">
        <v>47</v>
      </c>
      <c r="B3" s="84"/>
      <c r="C3" s="84"/>
      <c r="D3" s="84"/>
      <c r="E3" s="84"/>
      <c r="F3" s="31" t="s">
        <v>123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1.25">
      <c r="A4" s="102" t="s">
        <v>59</v>
      </c>
      <c r="B4" s="102"/>
      <c r="C4" s="102"/>
      <c r="D4" s="121"/>
      <c r="E4" s="124"/>
      <c r="F4" s="160" t="s">
        <v>202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1.25">
      <c r="A5" s="107" t="s">
        <v>231</v>
      </c>
      <c r="B5" s="103"/>
      <c r="C5" s="122"/>
      <c r="D5" s="177" t="s">
        <v>107</v>
      </c>
      <c r="E5" s="161" t="s">
        <v>45</v>
      </c>
      <c r="F5" s="16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1.25">
      <c r="A6" s="46" t="s">
        <v>101</v>
      </c>
      <c r="B6" s="51" t="s">
        <v>165</v>
      </c>
      <c r="C6" s="123" t="s">
        <v>162</v>
      </c>
      <c r="D6" s="177"/>
      <c r="E6" s="161"/>
      <c r="F6" s="17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1.25">
      <c r="A7" s="143"/>
      <c r="B7" s="143"/>
      <c r="C7" s="143"/>
      <c r="D7" s="153"/>
      <c r="E7" s="153" t="s">
        <v>55</v>
      </c>
      <c r="F7" s="144">
        <v>6462.49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1.25">
      <c r="A8" s="143"/>
      <c r="B8" s="143"/>
      <c r="C8" s="143"/>
      <c r="D8" s="153"/>
      <c r="E8" s="153" t="s">
        <v>88</v>
      </c>
      <c r="F8" s="144">
        <v>2104.09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1.25">
      <c r="A9" s="143"/>
      <c r="B9" s="143"/>
      <c r="C9" s="143"/>
      <c r="D9" s="153" t="s">
        <v>82</v>
      </c>
      <c r="E9" s="153" t="s">
        <v>133</v>
      </c>
      <c r="F9" s="144">
        <v>2104.09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1.25">
      <c r="A10" s="143"/>
      <c r="B10" s="143"/>
      <c r="C10" s="143"/>
      <c r="D10" s="153"/>
      <c r="E10" s="153" t="s">
        <v>24</v>
      </c>
      <c r="F10" s="144">
        <v>845.05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1.25">
      <c r="A11" s="143" t="s">
        <v>225</v>
      </c>
      <c r="B11" s="143" t="s">
        <v>40</v>
      </c>
      <c r="C11" s="143" t="s">
        <v>126</v>
      </c>
      <c r="D11" s="153" t="s">
        <v>16</v>
      </c>
      <c r="E11" s="153" t="s">
        <v>142</v>
      </c>
      <c r="F11" s="144">
        <v>51.99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1.25">
      <c r="A12" s="143" t="s">
        <v>225</v>
      </c>
      <c r="B12" s="143" t="s">
        <v>40</v>
      </c>
      <c r="C12" s="143" t="s">
        <v>126</v>
      </c>
      <c r="D12" s="153" t="s">
        <v>16</v>
      </c>
      <c r="E12" s="153" t="s">
        <v>169</v>
      </c>
      <c r="F12" s="144">
        <v>1.03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1.25">
      <c r="A13" s="143" t="s">
        <v>225</v>
      </c>
      <c r="B13" s="143" t="s">
        <v>40</v>
      </c>
      <c r="C13" s="143" t="s">
        <v>126</v>
      </c>
      <c r="D13" s="153" t="s">
        <v>16</v>
      </c>
      <c r="E13" s="153" t="s">
        <v>175</v>
      </c>
      <c r="F13" s="144">
        <v>165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1.25">
      <c r="A14" s="143" t="s">
        <v>225</v>
      </c>
      <c r="B14" s="143" t="s">
        <v>40</v>
      </c>
      <c r="C14" s="143" t="s">
        <v>126</v>
      </c>
      <c r="D14" s="153" t="s">
        <v>16</v>
      </c>
      <c r="E14" s="153" t="s">
        <v>224</v>
      </c>
      <c r="F14" s="144">
        <v>135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1.25">
      <c r="A15" s="143" t="s">
        <v>225</v>
      </c>
      <c r="B15" s="143" t="s">
        <v>40</v>
      </c>
      <c r="C15" s="143" t="s">
        <v>126</v>
      </c>
      <c r="D15" s="153" t="s">
        <v>16</v>
      </c>
      <c r="E15" s="153" t="s">
        <v>97</v>
      </c>
      <c r="F15" s="144">
        <v>28.14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1.25">
      <c r="A16" s="143" t="s">
        <v>225</v>
      </c>
      <c r="B16" s="143" t="s">
        <v>40</v>
      </c>
      <c r="C16" s="143" t="s">
        <v>126</v>
      </c>
      <c r="D16" s="153" t="s">
        <v>16</v>
      </c>
      <c r="E16" s="153" t="s">
        <v>218</v>
      </c>
      <c r="F16" s="144">
        <v>17.36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1.25">
      <c r="A17" s="143" t="s">
        <v>225</v>
      </c>
      <c r="B17" s="143" t="s">
        <v>40</v>
      </c>
      <c r="C17" s="143" t="s">
        <v>126</v>
      </c>
      <c r="D17" s="153" t="s">
        <v>16</v>
      </c>
      <c r="E17" s="153" t="s">
        <v>29</v>
      </c>
      <c r="F17" s="144">
        <v>90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1.25">
      <c r="A18" s="143" t="s">
        <v>225</v>
      </c>
      <c r="B18" s="143" t="s">
        <v>40</v>
      </c>
      <c r="C18" s="143" t="s">
        <v>126</v>
      </c>
      <c r="D18" s="153" t="s">
        <v>16</v>
      </c>
      <c r="E18" s="153" t="s">
        <v>219</v>
      </c>
      <c r="F18" s="144">
        <v>331.53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1.25">
      <c r="A19" s="143" t="s">
        <v>225</v>
      </c>
      <c r="B19" s="143" t="s">
        <v>40</v>
      </c>
      <c r="C19" s="143" t="s">
        <v>126</v>
      </c>
      <c r="D19" s="153" t="s">
        <v>16</v>
      </c>
      <c r="E19" s="153" t="s">
        <v>60</v>
      </c>
      <c r="F19" s="144">
        <v>16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1.25">
      <c r="A20" s="143" t="s">
        <v>225</v>
      </c>
      <c r="B20" s="143" t="s">
        <v>40</v>
      </c>
      <c r="C20" s="143" t="s">
        <v>126</v>
      </c>
      <c r="D20" s="153" t="s">
        <v>16</v>
      </c>
      <c r="E20" s="153" t="s">
        <v>217</v>
      </c>
      <c r="F20" s="144">
        <v>5</v>
      </c>
      <c r="G20" s="48"/>
      <c r="H20" s="54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1.25">
      <c r="A21" s="143" t="s">
        <v>225</v>
      </c>
      <c r="B21" s="143" t="s">
        <v>40</v>
      </c>
      <c r="C21" s="143" t="s">
        <v>126</v>
      </c>
      <c r="D21" s="153" t="s">
        <v>16</v>
      </c>
      <c r="E21" s="153" t="s">
        <v>105</v>
      </c>
      <c r="F21" s="144">
        <v>4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1.25">
      <c r="A22" s="143"/>
      <c r="B22" s="143"/>
      <c r="C22" s="143"/>
      <c r="D22" s="153"/>
      <c r="E22" s="153" t="s">
        <v>203</v>
      </c>
      <c r="F22" s="144">
        <v>1179.04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1.25">
      <c r="A23" s="143" t="s">
        <v>225</v>
      </c>
      <c r="B23" s="143" t="s">
        <v>40</v>
      </c>
      <c r="C23" s="143" t="s">
        <v>3</v>
      </c>
      <c r="D23" s="153" t="s">
        <v>16</v>
      </c>
      <c r="E23" s="153" t="s">
        <v>210</v>
      </c>
      <c r="F23" s="144">
        <v>0.3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1.25">
      <c r="A24" s="143" t="s">
        <v>225</v>
      </c>
      <c r="B24" s="143" t="s">
        <v>40</v>
      </c>
      <c r="C24" s="143" t="s">
        <v>3</v>
      </c>
      <c r="D24" s="153" t="s">
        <v>16</v>
      </c>
      <c r="E24" s="153" t="s">
        <v>104</v>
      </c>
      <c r="F24" s="144">
        <v>1050.07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1.25">
      <c r="A25" s="143" t="s">
        <v>225</v>
      </c>
      <c r="B25" s="143" t="s">
        <v>40</v>
      </c>
      <c r="C25" s="143" t="s">
        <v>3</v>
      </c>
      <c r="D25" s="153" t="s">
        <v>16</v>
      </c>
      <c r="E25" s="153" t="s">
        <v>0</v>
      </c>
      <c r="F25" s="144">
        <v>78.67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1.25">
      <c r="A26" s="143" t="s">
        <v>225</v>
      </c>
      <c r="B26" s="143" t="s">
        <v>40</v>
      </c>
      <c r="C26" s="143" t="s">
        <v>3</v>
      </c>
      <c r="D26" s="153" t="s">
        <v>16</v>
      </c>
      <c r="E26" s="153" t="s">
        <v>86</v>
      </c>
      <c r="F26" s="144">
        <v>50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1.25">
      <c r="A27" s="143"/>
      <c r="B27" s="143"/>
      <c r="C27" s="143"/>
      <c r="D27" s="153"/>
      <c r="E27" s="153" t="s">
        <v>102</v>
      </c>
      <c r="F27" s="144">
        <v>80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1.25">
      <c r="A28" s="143" t="s">
        <v>227</v>
      </c>
      <c r="B28" s="143" t="s">
        <v>2</v>
      </c>
      <c r="C28" s="143" t="s">
        <v>65</v>
      </c>
      <c r="D28" s="153" t="s">
        <v>16</v>
      </c>
      <c r="E28" s="153" t="s">
        <v>207</v>
      </c>
      <c r="F28" s="144">
        <v>80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1.25">
      <c r="A29" s="143"/>
      <c r="B29" s="143"/>
      <c r="C29" s="143"/>
      <c r="D29" s="153"/>
      <c r="E29" s="153" t="s">
        <v>84</v>
      </c>
      <c r="F29" s="144">
        <v>4350.85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1.25">
      <c r="A30" s="143"/>
      <c r="B30" s="143"/>
      <c r="C30" s="143"/>
      <c r="D30" s="153" t="s">
        <v>20</v>
      </c>
      <c r="E30" s="153" t="s">
        <v>213</v>
      </c>
      <c r="F30" s="144">
        <v>4350.85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1.25">
      <c r="A31" s="143"/>
      <c r="B31" s="143"/>
      <c r="C31" s="143"/>
      <c r="D31" s="153"/>
      <c r="E31" s="153" t="s">
        <v>203</v>
      </c>
      <c r="F31" s="144">
        <v>0.21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1.25">
      <c r="A32" s="143" t="s">
        <v>225</v>
      </c>
      <c r="B32" s="143" t="s">
        <v>40</v>
      </c>
      <c r="C32" s="143" t="s">
        <v>3</v>
      </c>
      <c r="D32" s="153" t="s">
        <v>81</v>
      </c>
      <c r="E32" s="153" t="s">
        <v>28</v>
      </c>
      <c r="F32" s="144">
        <v>0.21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1.25">
      <c r="A33" s="143"/>
      <c r="B33" s="143"/>
      <c r="C33" s="143"/>
      <c r="D33" s="153"/>
      <c r="E33" s="153" t="s">
        <v>167</v>
      </c>
      <c r="F33" s="144">
        <v>815.87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1.25">
      <c r="A34" s="143" t="s">
        <v>227</v>
      </c>
      <c r="B34" s="143" t="s">
        <v>65</v>
      </c>
      <c r="C34" s="143" t="s">
        <v>126</v>
      </c>
      <c r="D34" s="153" t="s">
        <v>81</v>
      </c>
      <c r="E34" s="153" t="s">
        <v>205</v>
      </c>
      <c r="F34" s="144">
        <v>15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1.25">
      <c r="A35" s="143" t="s">
        <v>227</v>
      </c>
      <c r="B35" s="143" t="s">
        <v>65</v>
      </c>
      <c r="C35" s="143" t="s">
        <v>126</v>
      </c>
      <c r="D35" s="153" t="s">
        <v>81</v>
      </c>
      <c r="E35" s="153" t="s">
        <v>199</v>
      </c>
      <c r="F35" s="144">
        <v>8.69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1.25">
      <c r="A36" s="143" t="s">
        <v>227</v>
      </c>
      <c r="B36" s="143" t="s">
        <v>65</v>
      </c>
      <c r="C36" s="143" t="s">
        <v>126</v>
      </c>
      <c r="D36" s="153" t="s">
        <v>81</v>
      </c>
      <c r="E36" s="153" t="s">
        <v>207</v>
      </c>
      <c r="F36" s="144">
        <v>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1.25">
      <c r="A37" s="143" t="s">
        <v>227</v>
      </c>
      <c r="B37" s="143" t="s">
        <v>65</v>
      </c>
      <c r="C37" s="143" t="s">
        <v>126</v>
      </c>
      <c r="D37" s="153" t="s">
        <v>81</v>
      </c>
      <c r="E37" s="153" t="s">
        <v>68</v>
      </c>
      <c r="F37" s="144">
        <v>90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1.25">
      <c r="A38" s="143" t="s">
        <v>227</v>
      </c>
      <c r="B38" s="143" t="s">
        <v>65</v>
      </c>
      <c r="C38" s="143" t="s">
        <v>126</v>
      </c>
      <c r="D38" s="153" t="s">
        <v>81</v>
      </c>
      <c r="E38" s="153" t="s">
        <v>196</v>
      </c>
      <c r="F38" s="144">
        <v>30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1.25">
      <c r="A39" s="143" t="s">
        <v>227</v>
      </c>
      <c r="B39" s="143" t="s">
        <v>65</v>
      </c>
      <c r="C39" s="143" t="s">
        <v>126</v>
      </c>
      <c r="D39" s="153" t="s">
        <v>81</v>
      </c>
      <c r="E39" s="153" t="s">
        <v>60</v>
      </c>
      <c r="F39" s="144">
        <v>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1.25">
      <c r="A40" s="143" t="s">
        <v>227</v>
      </c>
      <c r="B40" s="143" t="s">
        <v>65</v>
      </c>
      <c r="C40" s="143" t="s">
        <v>126</v>
      </c>
      <c r="D40" s="153" t="s">
        <v>81</v>
      </c>
      <c r="E40" s="153" t="s">
        <v>66</v>
      </c>
      <c r="F40" s="144">
        <v>91.78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1.25">
      <c r="A41" s="143" t="s">
        <v>227</v>
      </c>
      <c r="B41" s="143" t="s">
        <v>65</v>
      </c>
      <c r="C41" s="143" t="s">
        <v>126</v>
      </c>
      <c r="D41" s="153" t="s">
        <v>81</v>
      </c>
      <c r="E41" s="153" t="s">
        <v>164</v>
      </c>
      <c r="F41" s="144">
        <v>421.84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1.25">
      <c r="A42" s="143" t="s">
        <v>227</v>
      </c>
      <c r="B42" s="143" t="s">
        <v>65</v>
      </c>
      <c r="C42" s="143" t="s">
        <v>126</v>
      </c>
      <c r="D42" s="153" t="s">
        <v>81</v>
      </c>
      <c r="E42" s="153" t="s">
        <v>97</v>
      </c>
      <c r="F42" s="144">
        <v>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1.25">
      <c r="A43" s="143" t="s">
        <v>227</v>
      </c>
      <c r="B43" s="143" t="s">
        <v>65</v>
      </c>
      <c r="C43" s="143" t="s">
        <v>126</v>
      </c>
      <c r="D43" s="153" t="s">
        <v>81</v>
      </c>
      <c r="E43" s="153" t="s">
        <v>206</v>
      </c>
      <c r="F43" s="144">
        <v>10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1.25">
      <c r="A44" s="143" t="s">
        <v>227</v>
      </c>
      <c r="B44" s="143" t="s">
        <v>65</v>
      </c>
      <c r="C44" s="143" t="s">
        <v>126</v>
      </c>
      <c r="D44" s="153" t="s">
        <v>81</v>
      </c>
      <c r="E44" s="153" t="s">
        <v>146</v>
      </c>
      <c r="F44" s="144">
        <v>30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1.25">
      <c r="A45" s="143" t="s">
        <v>227</v>
      </c>
      <c r="B45" s="143" t="s">
        <v>65</v>
      </c>
      <c r="C45" s="143" t="s">
        <v>126</v>
      </c>
      <c r="D45" s="153" t="s">
        <v>81</v>
      </c>
      <c r="E45" s="153" t="s">
        <v>83</v>
      </c>
      <c r="F45" s="144">
        <v>50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1.25">
      <c r="A46" s="143" t="s">
        <v>227</v>
      </c>
      <c r="B46" s="143" t="s">
        <v>65</v>
      </c>
      <c r="C46" s="143" t="s">
        <v>126</v>
      </c>
      <c r="D46" s="153" t="s">
        <v>81</v>
      </c>
      <c r="E46" s="153" t="s">
        <v>151</v>
      </c>
      <c r="F46" s="144">
        <v>20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1.25">
      <c r="A47" s="143" t="s">
        <v>227</v>
      </c>
      <c r="B47" s="143" t="s">
        <v>65</v>
      </c>
      <c r="C47" s="143" t="s">
        <v>126</v>
      </c>
      <c r="D47" s="153" t="s">
        <v>81</v>
      </c>
      <c r="E47" s="153" t="s">
        <v>224</v>
      </c>
      <c r="F47" s="144">
        <v>25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1.25">
      <c r="A48" s="143" t="s">
        <v>227</v>
      </c>
      <c r="B48" s="143" t="s">
        <v>65</v>
      </c>
      <c r="C48" s="143" t="s">
        <v>126</v>
      </c>
      <c r="D48" s="153" t="s">
        <v>81</v>
      </c>
      <c r="E48" s="153" t="s">
        <v>11</v>
      </c>
      <c r="F48" s="144">
        <v>0.36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1.25">
      <c r="A49" s="143" t="s">
        <v>227</v>
      </c>
      <c r="B49" s="143" t="s">
        <v>65</v>
      </c>
      <c r="C49" s="143" t="s">
        <v>126</v>
      </c>
      <c r="D49" s="153" t="s">
        <v>81</v>
      </c>
      <c r="E49" s="153" t="s">
        <v>29</v>
      </c>
      <c r="F49" s="144">
        <v>13.2</v>
      </c>
    </row>
    <row r="50" spans="1:6" ht="11.25">
      <c r="A50" s="143"/>
      <c r="B50" s="143"/>
      <c r="C50" s="143"/>
      <c r="D50" s="153"/>
      <c r="E50" s="153" t="s">
        <v>98</v>
      </c>
      <c r="F50" s="144">
        <v>69.16</v>
      </c>
    </row>
    <row r="51" spans="1:6" ht="11.25">
      <c r="A51" s="143" t="s">
        <v>227</v>
      </c>
      <c r="B51" s="143" t="s">
        <v>65</v>
      </c>
      <c r="C51" s="143" t="s">
        <v>18</v>
      </c>
      <c r="D51" s="153" t="s">
        <v>81</v>
      </c>
      <c r="E51" s="153" t="s">
        <v>96</v>
      </c>
      <c r="F51" s="144">
        <v>5.6</v>
      </c>
    </row>
    <row r="52" spans="1:6" ht="11.25">
      <c r="A52" s="143" t="s">
        <v>227</v>
      </c>
      <c r="B52" s="143" t="s">
        <v>65</v>
      </c>
      <c r="C52" s="143" t="s">
        <v>18</v>
      </c>
      <c r="D52" s="153" t="s">
        <v>81</v>
      </c>
      <c r="E52" s="153" t="s">
        <v>200</v>
      </c>
      <c r="F52" s="144">
        <v>2</v>
      </c>
    </row>
    <row r="53" spans="1:6" ht="11.25">
      <c r="A53" s="143" t="s">
        <v>227</v>
      </c>
      <c r="B53" s="143" t="s">
        <v>65</v>
      </c>
      <c r="C53" s="143" t="s">
        <v>18</v>
      </c>
      <c r="D53" s="153" t="s">
        <v>81</v>
      </c>
      <c r="E53" s="153" t="s">
        <v>148</v>
      </c>
      <c r="F53" s="144">
        <v>61.56</v>
      </c>
    </row>
    <row r="54" spans="1:6" ht="11.25">
      <c r="A54" s="143"/>
      <c r="B54" s="143"/>
      <c r="C54" s="143"/>
      <c r="D54" s="153"/>
      <c r="E54" s="153" t="s">
        <v>110</v>
      </c>
      <c r="F54" s="144">
        <v>3465.61</v>
      </c>
    </row>
    <row r="55" spans="1:6" ht="11.25">
      <c r="A55" s="143" t="s">
        <v>89</v>
      </c>
      <c r="B55" s="143" t="s">
        <v>18</v>
      </c>
      <c r="C55" s="143" t="s">
        <v>185</v>
      </c>
      <c r="D55" s="153" t="s">
        <v>81</v>
      </c>
      <c r="E55" s="153" t="s">
        <v>134</v>
      </c>
      <c r="F55" s="144">
        <v>3465.61</v>
      </c>
    </row>
    <row r="56" spans="1:6" ht="11.25">
      <c r="A56" s="143"/>
      <c r="B56" s="143"/>
      <c r="C56" s="143"/>
      <c r="D56" s="153"/>
      <c r="E56" s="153" t="s">
        <v>141</v>
      </c>
      <c r="F56" s="144">
        <v>7.55</v>
      </c>
    </row>
    <row r="57" spans="1:6" ht="11.25">
      <c r="A57" s="143"/>
      <c r="B57" s="143"/>
      <c r="C57" s="143"/>
      <c r="D57" s="153" t="s">
        <v>150</v>
      </c>
      <c r="E57" s="153" t="s">
        <v>51</v>
      </c>
      <c r="F57" s="144">
        <v>7.55</v>
      </c>
    </row>
    <row r="58" spans="1:6" ht="11.25">
      <c r="A58" s="143"/>
      <c r="B58" s="143"/>
      <c r="C58" s="143"/>
      <c r="D58" s="153"/>
      <c r="E58" s="153" t="s">
        <v>7</v>
      </c>
      <c r="F58" s="144">
        <v>2.3</v>
      </c>
    </row>
    <row r="59" spans="1:6" ht="11.25">
      <c r="A59" s="143" t="s">
        <v>174</v>
      </c>
      <c r="B59" s="143" t="s">
        <v>65</v>
      </c>
      <c r="C59" s="143" t="s">
        <v>185</v>
      </c>
      <c r="D59" s="153" t="s">
        <v>233</v>
      </c>
      <c r="E59" s="153" t="s">
        <v>116</v>
      </c>
      <c r="F59" s="144">
        <v>0.8</v>
      </c>
    </row>
    <row r="60" spans="1:6" ht="11.25">
      <c r="A60" s="143" t="s">
        <v>174</v>
      </c>
      <c r="B60" s="143" t="s">
        <v>65</v>
      </c>
      <c r="C60" s="143" t="s">
        <v>185</v>
      </c>
      <c r="D60" s="153" t="s">
        <v>233</v>
      </c>
      <c r="E60" s="153" t="s">
        <v>97</v>
      </c>
      <c r="F60" s="144">
        <v>1.5</v>
      </c>
    </row>
    <row r="61" spans="1:6" ht="11.25">
      <c r="A61" s="143"/>
      <c r="B61" s="143"/>
      <c r="C61" s="143"/>
      <c r="D61" s="153"/>
      <c r="E61" s="153" t="s">
        <v>152</v>
      </c>
      <c r="F61" s="144">
        <v>0.07</v>
      </c>
    </row>
    <row r="62" spans="1:6" ht="11.25">
      <c r="A62" s="143" t="s">
        <v>174</v>
      </c>
      <c r="B62" s="143" t="s">
        <v>3</v>
      </c>
      <c r="C62" s="143" t="s">
        <v>3</v>
      </c>
      <c r="D62" s="153" t="s">
        <v>233</v>
      </c>
      <c r="E62" s="153" t="s">
        <v>147</v>
      </c>
      <c r="F62" s="144">
        <v>0.07</v>
      </c>
    </row>
    <row r="63" spans="1:6" ht="11.25">
      <c r="A63" s="143"/>
      <c r="B63" s="143"/>
      <c r="C63" s="143"/>
      <c r="D63" s="153"/>
      <c r="E63" s="153" t="s">
        <v>70</v>
      </c>
      <c r="F63" s="144">
        <v>5.18</v>
      </c>
    </row>
    <row r="64" spans="1:6" ht="11.25">
      <c r="A64" s="143" t="s">
        <v>174</v>
      </c>
      <c r="B64" s="143" t="s">
        <v>182</v>
      </c>
      <c r="C64" s="143" t="s">
        <v>65</v>
      </c>
      <c r="D64" s="153" t="s">
        <v>233</v>
      </c>
      <c r="E64" s="153" t="s">
        <v>187</v>
      </c>
      <c r="F64" s="144">
        <v>5.18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portrait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7"/>
      <c r="F1" s="30"/>
      <c r="G1" s="30"/>
      <c r="H1" s="32" t="s">
        <v>212</v>
      </c>
      <c r="I1" s="2"/>
    </row>
    <row r="2" spans="1:9" ht="25.5" customHeight="1">
      <c r="A2" s="82" t="s">
        <v>56</v>
      </c>
      <c r="B2" s="59"/>
      <c r="C2" s="59"/>
      <c r="D2" s="59"/>
      <c r="E2" s="59"/>
      <c r="F2" s="59"/>
      <c r="G2" s="59"/>
      <c r="H2" s="59"/>
      <c r="I2" s="2"/>
    </row>
    <row r="3" spans="1:9" ht="19.5" customHeight="1">
      <c r="A3" s="155" t="s">
        <v>47</v>
      </c>
      <c r="B3" s="45"/>
      <c r="C3" s="45"/>
      <c r="D3" s="45"/>
      <c r="E3" s="45"/>
      <c r="F3" s="45"/>
      <c r="G3" s="45"/>
      <c r="H3" s="31" t="s">
        <v>123</v>
      </c>
      <c r="I3" s="2"/>
    </row>
    <row r="4" spans="1:9" ht="19.5" customHeight="1">
      <c r="A4" s="161" t="s">
        <v>119</v>
      </c>
      <c r="B4" s="156" t="s">
        <v>181</v>
      </c>
      <c r="C4" s="60" t="s">
        <v>145</v>
      </c>
      <c r="D4" s="60"/>
      <c r="E4" s="60"/>
      <c r="F4" s="60"/>
      <c r="G4" s="60"/>
      <c r="H4" s="60"/>
      <c r="I4" s="2"/>
    </row>
    <row r="5" spans="1:9" ht="19.5" customHeight="1">
      <c r="A5" s="161"/>
      <c r="B5" s="161"/>
      <c r="C5" s="179" t="s">
        <v>55</v>
      </c>
      <c r="D5" s="164" t="s">
        <v>214</v>
      </c>
      <c r="E5" s="61" t="s">
        <v>62</v>
      </c>
      <c r="F5" s="62"/>
      <c r="G5" s="62"/>
      <c r="H5" s="176" t="s">
        <v>118</v>
      </c>
      <c r="I5" s="2"/>
    </row>
    <row r="6" spans="1:9" ht="33.75" customHeight="1">
      <c r="A6" s="163"/>
      <c r="B6" s="163"/>
      <c r="C6" s="179"/>
      <c r="D6" s="156"/>
      <c r="E6" s="88" t="s">
        <v>130</v>
      </c>
      <c r="F6" s="89" t="s">
        <v>52</v>
      </c>
      <c r="G6" s="90" t="s">
        <v>193</v>
      </c>
      <c r="H6" s="176"/>
      <c r="I6" s="2"/>
    </row>
    <row r="7" spans="1:9" ht="19.5" customHeight="1">
      <c r="A7" s="142" t="s">
        <v>192</v>
      </c>
      <c r="B7" s="143" t="s">
        <v>47</v>
      </c>
      <c r="C7" s="139">
        <v>58.44</v>
      </c>
      <c r="D7" s="154">
        <v>4</v>
      </c>
      <c r="E7" s="140">
        <v>32.64</v>
      </c>
      <c r="F7" s="140">
        <v>0</v>
      </c>
      <c r="G7" s="140">
        <v>32.64</v>
      </c>
      <c r="H7" s="137">
        <v>21.8</v>
      </c>
      <c r="I7" s="68"/>
    </row>
    <row r="8" spans="1:9" ht="19.5" customHeight="1">
      <c r="A8" s="6"/>
      <c r="B8" s="6"/>
      <c r="C8" s="6"/>
      <c r="D8" s="6"/>
      <c r="E8" s="70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3"/>
      <c r="F9" s="64"/>
      <c r="G9" s="64"/>
      <c r="H9" s="2"/>
      <c r="I9" s="25"/>
    </row>
    <row r="10" spans="1:9" ht="19.5" customHeight="1">
      <c r="A10" s="18"/>
      <c r="B10" s="18"/>
      <c r="C10" s="18"/>
      <c r="D10" s="18"/>
      <c r="E10" s="28"/>
      <c r="F10" s="18"/>
      <c r="G10" s="18"/>
      <c r="H10" s="25"/>
      <c r="I10" s="25"/>
    </row>
    <row r="11" spans="1:9" ht="19.5" customHeight="1">
      <c r="A11" s="18"/>
      <c r="B11" s="18"/>
      <c r="C11" s="18"/>
      <c r="D11" s="18"/>
      <c r="E11" s="28"/>
      <c r="F11" s="18"/>
      <c r="G11" s="18"/>
      <c r="H11" s="25"/>
      <c r="I11" s="25"/>
    </row>
    <row r="12" spans="1:9" ht="19.5" customHeight="1">
      <c r="A12" s="18"/>
      <c r="B12" s="18"/>
      <c r="C12" s="18"/>
      <c r="D12" s="18"/>
      <c r="E12" s="63"/>
      <c r="F12" s="18"/>
      <c r="G12" s="18"/>
      <c r="H12" s="25"/>
      <c r="I12" s="25"/>
    </row>
    <row r="13" spans="1:9" ht="19.5" customHeight="1">
      <c r="A13" s="18"/>
      <c r="B13" s="18"/>
      <c r="C13" s="18"/>
      <c r="D13" s="18"/>
      <c r="E13" s="63"/>
      <c r="F13" s="18"/>
      <c r="G13" s="18"/>
      <c r="H13" s="25"/>
      <c r="I13" s="25"/>
    </row>
    <row r="14" spans="1:9" ht="19.5" customHeight="1">
      <c r="A14" s="18"/>
      <c r="B14" s="18"/>
      <c r="C14" s="18"/>
      <c r="D14" s="18"/>
      <c r="E14" s="28"/>
      <c r="F14" s="18"/>
      <c r="G14" s="18"/>
      <c r="H14" s="25"/>
      <c r="I14" s="25"/>
    </row>
    <row r="15" spans="1:9" ht="19.5" customHeight="1">
      <c r="A15" s="18"/>
      <c r="B15" s="18"/>
      <c r="C15" s="18"/>
      <c r="D15" s="18"/>
      <c r="E15" s="28"/>
      <c r="F15" s="18"/>
      <c r="G15" s="18"/>
      <c r="H15" s="25"/>
      <c r="I15" s="25"/>
    </row>
    <row r="16" spans="1:9" ht="19.5" customHeight="1">
      <c r="A16" s="18"/>
      <c r="B16" s="18"/>
      <c r="C16" s="18"/>
      <c r="D16" s="18"/>
      <c r="E16" s="63"/>
      <c r="F16" s="18"/>
      <c r="G16" s="18"/>
      <c r="H16" s="25"/>
      <c r="I16" s="25"/>
    </row>
    <row r="17" spans="1:9" ht="19.5" customHeight="1">
      <c r="A17" s="18"/>
      <c r="B17" s="18"/>
      <c r="C17" s="18"/>
      <c r="D17" s="18"/>
      <c r="E17" s="63"/>
      <c r="F17" s="18"/>
      <c r="G17" s="18"/>
      <c r="H17" s="25"/>
      <c r="I17" s="25"/>
    </row>
    <row r="18" spans="1:9" ht="19.5" customHeight="1">
      <c r="A18" s="18"/>
      <c r="B18" s="18"/>
      <c r="C18" s="18"/>
      <c r="D18" s="18"/>
      <c r="E18" s="29"/>
      <c r="F18" s="18"/>
      <c r="G18" s="18"/>
      <c r="H18" s="25"/>
      <c r="I18" s="25"/>
    </row>
    <row r="19" spans="1:9" ht="19.5" customHeight="1">
      <c r="A19" s="18"/>
      <c r="B19" s="18"/>
      <c r="C19" s="18"/>
      <c r="D19" s="18"/>
      <c r="E19" s="28"/>
      <c r="F19" s="18"/>
      <c r="G19" s="18"/>
      <c r="H19" s="25"/>
      <c r="I19" s="25"/>
    </row>
    <row r="20" spans="1:9" ht="19.5" customHeight="1">
      <c r="A20" s="28"/>
      <c r="B20" s="28"/>
      <c r="C20" s="28"/>
      <c r="D20" s="28"/>
      <c r="E20" s="28"/>
      <c r="F20" s="18"/>
      <c r="G20" s="18"/>
      <c r="H20" s="25"/>
      <c r="I20" s="25"/>
    </row>
    <row r="21" spans="1:9" ht="19.5" customHeight="1">
      <c r="A21" s="25"/>
      <c r="B21" s="25"/>
      <c r="C21" s="25"/>
      <c r="D21" s="25"/>
      <c r="E21" s="87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7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7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7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7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7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7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7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7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7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2016-03-03T04:48:15Z</cp:lastPrinted>
  <dcterms:modified xsi:type="dcterms:W3CDTF">2016-03-03T04:48:19Z</dcterms:modified>
  <cp:category/>
  <cp:version/>
  <cp:contentType/>
  <cp:contentStatus/>
</cp:coreProperties>
</file>