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$A$1:$R$71</definedName>
    <definedName name="_xlnm.Print_Area" localSheetId="2">$A$1:$J$71</definedName>
    <definedName name="_xlnm.Print_Area" localSheetId="3">$A$1:$AL$34</definedName>
    <definedName name="_xlnm.Print_Area" localSheetId="4">$A$1:$M$23</definedName>
    <definedName name="_xlnm.Print_Area" localSheetId="5">$A$1:$Y$21</definedName>
    <definedName name="_xlnm.Print_Area" localSheetId="6">$A$1:$S$22</definedName>
    <definedName name="_xlnm.Print_Area" localSheetId="7">$A$1:$F$123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<sst xmlns="http://schemas.openxmlformats.org/spreadsheetml/2006/main" count="1433" uniqueCount="278">
  <si>
    <t>338601</t>
  </si>
  <si>
    <t>当年财政拨款收入</t>
  </si>
  <si>
    <t>04</t>
  </si>
  <si>
    <t xml:space="preserve"> </t>
  </si>
  <si>
    <t>二、日常公用支出</t>
  </si>
  <si>
    <t>生活补助</t>
  </si>
  <si>
    <t xml:space="preserve">  省直机关东府幼儿园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</si>
  <si>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</si>
  <si>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</si>
  <si>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</si>
  <si>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</si>
  <si>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</si>
  <si>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 xml:space="preserve">  338905</t>
  </si>
  <si>
    <t xml:space="preserve">  338901</t>
  </si>
  <si>
    <t>离休费</t>
  </si>
  <si>
    <t>助学金</t>
  </si>
  <si>
    <t>50</t>
  </si>
  <si>
    <t>99</t>
  </si>
  <si>
    <t>上年财政拨款资金结转</t>
  </si>
  <si>
    <t xml:space="preserve">      因公出国（境）经费</t>
  </si>
  <si>
    <t>住房公积金</t>
  </si>
  <si>
    <t xml:space="preserve">      局机关物业管理费</t>
  </si>
  <si>
    <t>338902</t>
  </si>
  <si>
    <t xml:space="preserve">      租赁费</t>
  </si>
  <si>
    <t xml:space="preserve">      公务车辆集中保险</t>
  </si>
  <si>
    <t>基本支出</t>
  </si>
  <si>
    <t>338906</t>
  </si>
  <si>
    <t xml:space="preserve">    一般行政管理事务</t>
  </si>
  <si>
    <t xml:space="preserve">      咨询费</t>
  </si>
  <si>
    <t xml:space="preserve">  省直机关西马棚幼儿园</t>
  </si>
  <si>
    <t>省级当年财政拨款安排</t>
  </si>
  <si>
    <t xml:space="preserve">    购房补贴</t>
  </si>
  <si>
    <t>上级补助收入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</si>
  <si>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</si>
  <si>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</si>
  <si>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</si>
  <si>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</si>
  <si>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</si>
  <si>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</si>
  <si>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</si>
  <si>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</si>
  <si>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 xml:space="preserve">  338602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</si>
  <si>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</si>
  <si>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</si>
  <si>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</si>
  <si>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</si>
  <si>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</si>
  <si>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学前教育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</si>
  <si>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</si>
  <si>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</si>
  <si>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</si>
  <si>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</si>
  <si>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</si>
  <si>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</si>
  <si>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 xml:space="preserve">      儿童功能室改造项目</t>
  </si>
  <si>
    <t xml:space="preserve">      办公设备购置2</t>
  </si>
  <si>
    <t xml:space="preserve">      儿童户外活动器械2016</t>
  </si>
  <si>
    <t>表2</t>
  </si>
  <si>
    <t xml:space="preserve">    其他教育支出</t>
  </si>
  <si>
    <t xml:space="preserve">      班级内涵建设2016</t>
  </si>
  <si>
    <t xml:space="preserve">      上年结转-藏区专项（佛学院迁建）</t>
  </si>
  <si>
    <t>救济费</t>
  </si>
  <si>
    <t>五、转移性支出</t>
  </si>
  <si>
    <t>公务用车购置费</t>
  </si>
  <si>
    <t>四、事业单位经营收入</t>
  </si>
  <si>
    <t xml:space="preserve">      房屋购建及维修费</t>
  </si>
  <si>
    <t xml:space="preserve">      局机关委托业务费</t>
  </si>
  <si>
    <t>机关事业单位（在蓉）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</si>
  <si>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</si>
  <si>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</si>
  <si>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</si>
  <si>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</si>
  <si>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</si>
  <si>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</si>
  <si>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</si>
  <si>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</si>
  <si>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</si>
  <si>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儿童节日大型活动2016</t>
  </si>
  <si>
    <t xml:space="preserve">      维修费</t>
  </si>
  <si>
    <t xml:space="preserve">      局机关污水系统改造及地坪维修以及永兴巷维修改造费</t>
  </si>
  <si>
    <t>租赁费</t>
  </si>
  <si>
    <t>338602</t>
  </si>
  <si>
    <t>03</t>
  </si>
  <si>
    <t>咨询费</t>
  </si>
  <si>
    <t>津贴补贴</t>
  </si>
  <si>
    <t>项              目</t>
  </si>
  <si>
    <t>科目名称</t>
  </si>
  <si>
    <t>行政单位（在蓉）</t>
  </si>
  <si>
    <t xml:space="preserve">      省直机关房地产管理信息平台维护和培训费</t>
  </si>
  <si>
    <t>表2-4</t>
  </si>
  <si>
    <t>项目支出财政拨款预算表</t>
  </si>
  <si>
    <t>印刷费</t>
  </si>
  <si>
    <t xml:space="preserve">  338906</t>
  </si>
  <si>
    <t>从不同级政府取得的收入</t>
  </si>
  <si>
    <t xml:space="preserve">      设备购置</t>
  </si>
  <si>
    <t xml:space="preserve">      取暖费</t>
  </si>
  <si>
    <t xml:space="preserve">  338902</t>
  </si>
  <si>
    <t>生产补贴</t>
  </si>
  <si>
    <t>财政拨款支出预算表</t>
  </si>
  <si>
    <t>差旅费</t>
  </si>
  <si>
    <t xml:space="preserve">      数字终端高清摄像头监控</t>
  </si>
  <si>
    <t xml:space="preserve">      机关后勤服务工作保障经费</t>
  </si>
  <si>
    <t xml:space="preserve">  普通教育</t>
  </si>
  <si>
    <t xml:space="preserve">      园师陈列室建设2016</t>
  </si>
  <si>
    <t xml:space="preserve">      部门应急机动经费</t>
  </si>
  <si>
    <t>338901</t>
  </si>
  <si>
    <t>七、用事业基金弥补收支差额</t>
  </si>
  <si>
    <t>338905</t>
  </si>
  <si>
    <t>提租补贴</t>
  </si>
  <si>
    <t>参照公务员法管理的事业单位（在蓉）</t>
  </si>
  <si>
    <t xml:space="preserve">    未归口管理的行政单位离退休</t>
  </si>
  <si>
    <t xml:space="preserve">      教玩具购置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</si>
  <si>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</si>
  <si>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</si>
  <si>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</si>
  <si>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</si>
  <si>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</si>
  <si>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</si>
  <si>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</si>
  <si>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</si>
  <si>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>奖金</t>
  </si>
  <si>
    <t xml:space="preserve">  338601</t>
  </si>
  <si>
    <t>七、结转下年</t>
  </si>
  <si>
    <t>类</t>
  </si>
  <si>
    <t>四川省机关事务管理局</t>
  </si>
  <si>
    <t xml:space="preserve">      学前教育科研经费</t>
  </si>
  <si>
    <t>六、其他收入</t>
  </si>
  <si>
    <t xml:space="preserve">      国有资产综合业务工作经费.</t>
  </si>
  <si>
    <t>本  年  支  出  合  计</t>
  </si>
  <si>
    <t xml:space="preserve">  四川省机关事务管理局机关服务中心</t>
  </si>
  <si>
    <t>单位代码</t>
  </si>
  <si>
    <t xml:space="preserve">      公务用车运行费</t>
  </si>
  <si>
    <t>210</t>
  </si>
  <si>
    <t xml:space="preserve">  医疗保障</t>
  </si>
  <si>
    <t>表1</t>
  </si>
  <si>
    <t>社会保障缴费</t>
  </si>
  <si>
    <t>三、对个人和家庭的补助支出</t>
  </si>
  <si>
    <t xml:space="preserve">    离退休人员管理机构</t>
  </si>
  <si>
    <t>绩效工资</t>
  </si>
  <si>
    <t>事业单位经营收入</t>
  </si>
  <si>
    <t xml:space="preserve">      教科研经费2016</t>
  </si>
  <si>
    <t xml:space="preserve">      2015年支持学前教育发展中央专项资金</t>
  </si>
  <si>
    <t xml:space="preserve">      办公大楼屋面及部分卫生间防水处理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</si>
  <si>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</si>
  <si>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</si>
  <si>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</si>
  <si>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</si>
  <si>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</si>
  <si>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</si>
  <si>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</si>
  <si>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 xml:space="preserve">      部分电梯维修等</t>
  </si>
  <si>
    <t>单位：万元</t>
  </si>
  <si>
    <t>人员支出财政拨款预算表</t>
  </si>
  <si>
    <t>手续费</t>
  </si>
  <si>
    <t>338603</t>
  </si>
  <si>
    <t>02</t>
  </si>
  <si>
    <t xml:space="preserve">    其中：事业单位经营亏损</t>
  </si>
  <si>
    <t xml:space="preserve">      维修（护）费</t>
  </si>
  <si>
    <t xml:space="preserve">  四川省省级机关国有资产管理中心</t>
  </si>
  <si>
    <t>伙食补助费</t>
  </si>
  <si>
    <t xml:space="preserve">   从不同级政府取得的收入</t>
  </si>
  <si>
    <t>小计</t>
  </si>
  <si>
    <t xml:space="preserve">  省直机关玉泉幼儿园</t>
  </si>
  <si>
    <t>其他对个人和家庭的补助</t>
  </si>
  <si>
    <t>表2-1</t>
  </si>
  <si>
    <t xml:space="preserve">  338903</t>
  </si>
  <si>
    <t>表1-2</t>
  </si>
  <si>
    <t xml:space="preserve">      部门应急机动费</t>
  </si>
  <si>
    <t xml:space="preserve">      省级机关办公用房维修改造</t>
  </si>
  <si>
    <t xml:space="preserve">   附属单位上缴收入</t>
  </si>
  <si>
    <t>培训费</t>
  </si>
  <si>
    <t xml:space="preserve">  行政事业单位离退休</t>
  </si>
  <si>
    <t xml:space="preserve">      局机关设备购置经费</t>
  </si>
  <si>
    <t>委托业务费</t>
  </si>
  <si>
    <t>项目支出</t>
  </si>
  <si>
    <t>全额事业单位（在蓉）</t>
  </si>
  <si>
    <t xml:space="preserve">      设备购置费</t>
  </si>
  <si>
    <t xml:space="preserve">  338301</t>
  </si>
  <si>
    <t>338904</t>
  </si>
  <si>
    <t>338908</t>
  </si>
  <si>
    <t xml:space="preserve">    其他政府办公厅（室）及相关机构事务支出</t>
  </si>
  <si>
    <t xml:space="preserve">  省直机关实验婴儿园</t>
  </si>
  <si>
    <t>其他收入</t>
  </si>
  <si>
    <t xml:space="preserve">   对附属单位补助支出</t>
  </si>
  <si>
    <t>当年财政拨款预算安排</t>
  </si>
  <si>
    <t xml:space="preserve">      办公设备购置</t>
  </si>
  <si>
    <t xml:space="preserve">      公务用车运行维护费</t>
  </si>
  <si>
    <t>对附属单位补助支出</t>
  </si>
  <si>
    <t xml:space="preserve">      房屋购建及维修经费</t>
  </si>
  <si>
    <t>抚恤金</t>
  </si>
  <si>
    <t>幼儿园（在蓉）</t>
  </si>
  <si>
    <t>其他交通费用</t>
  </si>
  <si>
    <t>上年应返还额度结转</t>
  </si>
  <si>
    <t>伙食费</t>
  </si>
  <si>
    <t>本  年  收  入  合  计</t>
  </si>
  <si>
    <t>2016年预算数</t>
  </si>
  <si>
    <t xml:space="preserve">      儿童公用经费2016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</si>
  <si>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</si>
  <si>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</si>
  <si>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</si>
  <si>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</si>
  <si>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</si>
  <si>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</si>
  <si>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</si>
  <si>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永兴巷管理中心</t>
  </si>
  <si>
    <t>会议费</t>
  </si>
  <si>
    <t>日常公用支出财政拨款预算表</t>
  </si>
  <si>
    <t xml:space="preserve">    行政运行</t>
  </si>
  <si>
    <t xml:space="preserve">      劳务费</t>
  </si>
  <si>
    <t xml:space="preserve">  其他教育支出</t>
  </si>
  <si>
    <t>教育支出</t>
  </si>
  <si>
    <t>用事业基金弥补收支差额</t>
  </si>
  <si>
    <t xml:space="preserve">    其他行政事业单位离退休支出</t>
  </si>
  <si>
    <t>五、转移性收入</t>
  </si>
  <si>
    <t xml:space="preserve">      物管工作经费</t>
  </si>
  <si>
    <t xml:space="preserve">六、事业单位结余分配 </t>
  </si>
  <si>
    <t xml:space="preserve">      国有资产评估和处置业务专项经费</t>
  </si>
  <si>
    <t>单位名称</t>
  </si>
  <si>
    <t>05</t>
  </si>
  <si>
    <t>收      入      总      计</t>
  </si>
  <si>
    <t>其他商品和服务支出</t>
  </si>
  <si>
    <t>01</t>
  </si>
  <si>
    <t xml:space="preserve">      机动经费</t>
  </si>
  <si>
    <t>部门支出总表</t>
  </si>
  <si>
    <t xml:space="preserve">    公务员医疗补助</t>
  </si>
  <si>
    <t>一、人员支出</t>
  </si>
  <si>
    <t xml:space="preserve">      物业管理费2</t>
  </si>
  <si>
    <t>表2-2</t>
  </si>
  <si>
    <t>总计</t>
  </si>
  <si>
    <t xml:space="preserve">    事业运行</t>
  </si>
  <si>
    <t xml:space="preserve">  省直机关红星幼儿园</t>
  </si>
  <si>
    <t xml:space="preserve">    机关服务</t>
  </si>
  <si>
    <t xml:space="preserve">  338904</t>
  </si>
  <si>
    <t xml:space="preserve">  338908</t>
  </si>
  <si>
    <t>公务用车运行费</t>
  </si>
  <si>
    <t>338301</t>
  </si>
  <si>
    <t>表1-1</t>
  </si>
  <si>
    <t xml:space="preserve">      信息化建设及运行维护经费</t>
  </si>
  <si>
    <t>办公费</t>
  </si>
  <si>
    <t>住房保障支出</t>
  </si>
  <si>
    <t xml:space="preserve">      空气消毒机</t>
  </si>
  <si>
    <t>国有资本经营预算安排</t>
  </si>
  <si>
    <t>338903</t>
  </si>
  <si>
    <t>金额</t>
  </si>
  <si>
    <t xml:space="preserve">      儿童公用经费</t>
  </si>
  <si>
    <t>四、项目支出</t>
  </si>
  <si>
    <t xml:space="preserve">      维修（维护）</t>
  </si>
  <si>
    <t xml:space="preserve">      幼儿园特色课程经费</t>
  </si>
  <si>
    <t xml:space="preserve">      培训费</t>
  </si>
  <si>
    <t xml:space="preserve">  四川省机关事务管理局</t>
  </si>
  <si>
    <t xml:space="preserve">  省直机关东通顺幼儿园</t>
  </si>
  <si>
    <t xml:space="preserve">  338603</t>
  </si>
  <si>
    <t>部门收入总表</t>
  </si>
  <si>
    <t>基本工资</t>
  </si>
  <si>
    <t xml:space="preserve">      省直机关办公建筑综合节能改造示范工程经费</t>
  </si>
  <si>
    <t>医疗费</t>
  </si>
  <si>
    <t xml:space="preserve">  政府办公厅（室）及相关机构事务</t>
  </si>
  <si>
    <t>表3</t>
  </si>
  <si>
    <t>事业收入</t>
  </si>
  <si>
    <t>劳务费</t>
  </si>
  <si>
    <t>政府性基金安排</t>
  </si>
  <si>
    <t>八、上年结转</t>
  </si>
  <si>
    <t>338</t>
  </si>
  <si>
    <t xml:space="preserve">      老干部管理专项业务经费</t>
  </si>
  <si>
    <t>其他工资福利支出</t>
  </si>
  <si>
    <t xml:space="preserve">      物业管理费</t>
  </si>
  <si>
    <t xml:space="preserve">  省级机关老干部休养二所</t>
  </si>
  <si>
    <t>201</t>
  </si>
  <si>
    <t>水费</t>
  </si>
  <si>
    <t>205</t>
  </si>
  <si>
    <t xml:space="preserve">      设备购置经费2</t>
  </si>
  <si>
    <t xml:space="preserve">      儿童用品及教玩具购置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</si>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</sst>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 horizontal="right" vertical="center"/>
    </xf>
    <xf numFmtId="0" fontId="1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5" fillId="0" borderId="4" xfId="0" applyNumberFormat="1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6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134</v>
      </c>
    </row>
    <row r="2" spans="1:4" ht="19.5" customHeight="1">
      <c r="A2" s="100" t="s">
        <v>38</v>
      </c>
      <c r="B2" s="100"/>
      <c r="C2" s="100"/>
      <c r="D2" s="100"/>
    </row>
    <row r="3" spans="1:4" ht="19.5" customHeight="1">
      <c r="A3" s="131" t="s">
        <v>124</v>
      </c>
      <c r="B3" s="89"/>
      <c r="C3" s="27"/>
      <c r="D3" s="28" t="s">
        <v>151</v>
      </c>
    </row>
    <row r="4" spans="1:4" ht="23.25" customHeight="1">
      <c r="A4" s="101" t="s">
        <v>272</v>
      </c>
      <c r="B4" s="101"/>
      <c r="C4" s="101" t="s">
        <v>9</v>
      </c>
      <c r="D4" s="101"/>
    </row>
    <row r="5" spans="1:4" ht="23.25" customHeight="1">
      <c r="A5" s="62" t="s">
        <v>85</v>
      </c>
      <c r="B5" s="99" t="s">
        <v>195</v>
      </c>
      <c r="C5" s="62" t="s">
        <v>85</v>
      </c>
      <c r="D5" s="67" t="s">
        <v>195</v>
      </c>
    </row>
    <row r="6" spans="1:4" ht="19.5" customHeight="1">
      <c r="A6" s="72" t="s">
        <v>74</v>
      </c>
      <c r="B6" s="127">
        <v>7451</v>
      </c>
      <c r="C6" s="73" t="s">
        <v>225</v>
      </c>
      <c r="D6" s="127">
        <v>4766.86</v>
      </c>
    </row>
    <row r="7" spans="1:4" ht="19.5" customHeight="1">
      <c r="A7" s="68" t="s">
        <v>8</v>
      </c>
      <c r="B7" s="129">
        <v>0</v>
      </c>
      <c r="C7" s="68" t="s">
        <v>4</v>
      </c>
      <c r="D7" s="127">
        <v>1044.28</v>
      </c>
    </row>
    <row r="8" spans="1:4" ht="19.5" customHeight="1">
      <c r="A8" s="68" t="s">
        <v>46</v>
      </c>
      <c r="B8" s="127">
        <v>1899.64</v>
      </c>
      <c r="C8" s="68" t="s">
        <v>136</v>
      </c>
      <c r="D8" s="127">
        <v>814.31</v>
      </c>
    </row>
    <row r="9" spans="1:4" ht="19.5" customHeight="1">
      <c r="A9" s="68" t="s">
        <v>64</v>
      </c>
      <c r="B9" s="127">
        <v>0</v>
      </c>
      <c r="C9" s="68" t="s">
        <v>245</v>
      </c>
      <c r="D9" s="127">
        <v>10940.55</v>
      </c>
    </row>
    <row r="10" spans="1:4" ht="19.5" customHeight="1">
      <c r="A10" s="68" t="s">
        <v>213</v>
      </c>
      <c r="B10" s="71">
        <f>SUM(B11:B14)</f>
        <v>0</v>
      </c>
      <c r="C10" s="68" t="s">
        <v>62</v>
      </c>
      <c r="D10" s="71">
        <f>SUM(D11:D12)</f>
        <v>0</v>
      </c>
    </row>
    <row r="11" spans="1:4" ht="19.5" customHeight="1">
      <c r="A11" s="72" t="s">
        <v>118</v>
      </c>
      <c r="B11" s="128">
        <v>0</v>
      </c>
      <c r="C11" s="76" t="s">
        <v>113</v>
      </c>
      <c r="D11" s="128">
        <v>0</v>
      </c>
    </row>
    <row r="12" spans="1:4" ht="19.5" customHeight="1">
      <c r="A12" s="72" t="s">
        <v>169</v>
      </c>
      <c r="B12" s="127">
        <v>0</v>
      </c>
      <c r="C12" s="76" t="s">
        <v>183</v>
      </c>
      <c r="D12" s="127">
        <v>0</v>
      </c>
    </row>
    <row r="13" spans="1:4" ht="19.5" customHeight="1">
      <c r="A13" s="75" t="s">
        <v>43</v>
      </c>
      <c r="B13" s="129">
        <v>0</v>
      </c>
      <c r="C13" s="73"/>
      <c r="D13" s="74"/>
    </row>
    <row r="14" spans="1:4" ht="19.5" customHeight="1">
      <c r="A14" s="72" t="s">
        <v>160</v>
      </c>
      <c r="B14" s="130">
        <v>0</v>
      </c>
      <c r="C14" s="73"/>
      <c r="D14" s="69"/>
    </row>
    <row r="15" spans="1:4" ht="19.5" customHeight="1">
      <c r="A15" s="72" t="s">
        <v>126</v>
      </c>
      <c r="B15" s="127">
        <v>1009.64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194</v>
      </c>
      <c r="B17" s="69">
        <f>SUM(B6:B10,B15)</f>
        <v>10360.279999999999</v>
      </c>
      <c r="C17" s="62" t="s">
        <v>128</v>
      </c>
      <c r="D17" s="69">
        <f>SUM(D6:D10)</f>
        <v>17566</v>
      </c>
      <c r="G17" s="124" t="s">
        <v>3</v>
      </c>
    </row>
    <row r="18" spans="1:4" ht="19.5" customHeight="1">
      <c r="A18" s="68" t="s">
        <v>106</v>
      </c>
      <c r="B18" s="127">
        <v>0</v>
      </c>
      <c r="C18" s="68" t="s">
        <v>215</v>
      </c>
      <c r="D18" s="127">
        <v>0</v>
      </c>
    </row>
    <row r="19" spans="1:4" ht="19.5" customHeight="1">
      <c r="A19" s="68" t="s">
        <v>261</v>
      </c>
      <c r="B19" s="127">
        <v>7307.9</v>
      </c>
      <c r="C19" s="68" t="s">
        <v>273</v>
      </c>
      <c r="D19" s="127">
        <v>0</v>
      </c>
    </row>
    <row r="20" spans="1:4" ht="19.5" customHeight="1">
      <c r="A20" s="68" t="s">
        <v>156</v>
      </c>
      <c r="B20" s="127">
        <v>0</v>
      </c>
      <c r="C20" s="68" t="s">
        <v>122</v>
      </c>
      <c r="D20" s="127">
        <v>102.18</v>
      </c>
    </row>
    <row r="21" spans="1:4" ht="19.5" customHeight="1">
      <c r="A21" s="68"/>
      <c r="B21" s="125"/>
      <c r="C21" s="68" t="s">
        <v>156</v>
      </c>
      <c r="D21" s="127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219</v>
      </c>
      <c r="B24" s="70">
        <f>SUM(B17:B19)</f>
        <v>17668.18</v>
      </c>
      <c r="C24" s="62" t="s">
        <v>147</v>
      </c>
      <c r="D24" s="69">
        <f>SUM(D17,D18,D20)</f>
        <v>17668.18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236</v>
      </c>
    </row>
    <row r="2" spans="1:18" ht="19.5" customHeight="1">
      <c r="A2" s="77" t="s">
        <v>252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142" t="s">
        <v>124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151</v>
      </c>
    </row>
    <row r="4" spans="1:18" ht="19.5" customHeight="1">
      <c r="A4" s="97" t="s">
        <v>72</v>
      </c>
      <c r="B4" s="97"/>
      <c r="C4" s="97"/>
      <c r="D4" s="116"/>
      <c r="E4" s="119"/>
      <c r="F4" s="155" t="s">
        <v>68</v>
      </c>
      <c r="G4" s="152" t="s">
        <v>42</v>
      </c>
      <c r="H4" s="150" t="s">
        <v>1</v>
      </c>
      <c r="I4" s="160" t="s">
        <v>7</v>
      </c>
      <c r="J4" s="154" t="s">
        <v>258</v>
      </c>
      <c r="K4" s="151" t="s">
        <v>139</v>
      </c>
      <c r="L4" s="126" t="s">
        <v>146</v>
      </c>
      <c r="M4" s="126"/>
      <c r="N4" s="126"/>
      <c r="O4" s="126"/>
      <c r="P4" s="126"/>
      <c r="Q4" s="158" t="s">
        <v>182</v>
      </c>
      <c r="R4" s="150" t="s">
        <v>211</v>
      </c>
    </row>
    <row r="5" spans="1:18" ht="19.5" customHeight="1">
      <c r="A5" s="102" t="s">
        <v>275</v>
      </c>
      <c r="B5" s="102"/>
      <c r="C5" s="122"/>
      <c r="D5" s="155" t="s">
        <v>130</v>
      </c>
      <c r="E5" s="155" t="s">
        <v>50</v>
      </c>
      <c r="F5" s="155"/>
      <c r="G5" s="152"/>
      <c r="H5" s="150"/>
      <c r="I5" s="160"/>
      <c r="J5" s="154"/>
      <c r="K5" s="151"/>
      <c r="L5" s="155" t="s">
        <v>161</v>
      </c>
      <c r="M5" s="155" t="s">
        <v>32</v>
      </c>
      <c r="N5" s="156" t="s">
        <v>71</v>
      </c>
      <c r="O5" s="156" t="s">
        <v>11</v>
      </c>
      <c r="P5" s="151" t="s">
        <v>93</v>
      </c>
      <c r="Q5" s="158"/>
      <c r="R5" s="150"/>
    </row>
    <row r="6" spans="1:18" ht="30.75" customHeight="1">
      <c r="A6" s="47" t="s">
        <v>123</v>
      </c>
      <c r="B6" s="43" t="s">
        <v>201</v>
      </c>
      <c r="C6" s="118" t="s">
        <v>199</v>
      </c>
      <c r="D6" s="155"/>
      <c r="E6" s="155"/>
      <c r="F6" s="155"/>
      <c r="G6" s="152"/>
      <c r="H6" s="153"/>
      <c r="I6" s="160"/>
      <c r="J6" s="154"/>
      <c r="K6" s="151"/>
      <c r="L6" s="155"/>
      <c r="M6" s="157"/>
      <c r="N6" s="156"/>
      <c r="O6" s="156"/>
      <c r="P6" s="151"/>
      <c r="Q6" s="159"/>
      <c r="R6" s="150"/>
    </row>
    <row r="7" spans="1:18" ht="19.5" customHeight="1">
      <c r="A7" s="137"/>
      <c r="B7" s="137"/>
      <c r="C7" s="135"/>
      <c r="D7" s="139"/>
      <c r="E7" s="141" t="s">
        <v>68</v>
      </c>
      <c r="F7" s="132">
        <f aca="true" t="shared" si="0" ref="F7:F38">SUM(G7:L7,Q7:R7)</f>
        <v>17668.18</v>
      </c>
      <c r="G7" s="138">
        <v>7307.9</v>
      </c>
      <c r="H7" s="134">
        <v>7451</v>
      </c>
      <c r="I7" s="132">
        <v>0</v>
      </c>
      <c r="J7" s="140">
        <v>1899.64</v>
      </c>
      <c r="K7" s="133">
        <v>0</v>
      </c>
      <c r="L7" s="133">
        <f aca="true" t="shared" si="1" ref="L7:L38">SUM(M7:P7)</f>
        <v>0</v>
      </c>
      <c r="M7" s="134">
        <v>0</v>
      </c>
      <c r="N7" s="136">
        <v>0</v>
      </c>
      <c r="O7" s="133">
        <v>0</v>
      </c>
      <c r="P7" s="133">
        <v>0</v>
      </c>
      <c r="Q7" s="134">
        <v>1009.64</v>
      </c>
      <c r="R7" s="132">
        <v>0</v>
      </c>
    </row>
    <row r="8" spans="1:18" ht="19.5" customHeight="1">
      <c r="A8" s="137"/>
      <c r="B8" s="137"/>
      <c r="C8" s="135"/>
      <c r="D8" s="139"/>
      <c r="E8" s="141" t="s">
        <v>87</v>
      </c>
      <c r="F8" s="132">
        <f t="shared" si="0"/>
        <v>9861.880000000001</v>
      </c>
      <c r="G8" s="138">
        <v>6778.04</v>
      </c>
      <c r="H8" s="134">
        <v>3083.84</v>
      </c>
      <c r="I8" s="132">
        <v>0</v>
      </c>
      <c r="J8" s="140">
        <v>0</v>
      </c>
      <c r="K8" s="133">
        <v>0</v>
      </c>
      <c r="L8" s="133">
        <f t="shared" si="1"/>
        <v>0</v>
      </c>
      <c r="M8" s="134">
        <v>0</v>
      </c>
      <c r="N8" s="136">
        <v>0</v>
      </c>
      <c r="O8" s="133">
        <v>0</v>
      </c>
      <c r="P8" s="133">
        <v>0</v>
      </c>
      <c r="Q8" s="134">
        <v>0</v>
      </c>
      <c r="R8" s="132">
        <v>0</v>
      </c>
    </row>
    <row r="9" spans="1:18" ht="19.5" customHeight="1">
      <c r="A9" s="137"/>
      <c r="B9" s="137"/>
      <c r="C9" s="135"/>
      <c r="D9" s="139" t="s">
        <v>235</v>
      </c>
      <c r="E9" s="141" t="s">
        <v>249</v>
      </c>
      <c r="F9" s="132">
        <f t="shared" si="0"/>
        <v>9861.880000000001</v>
      </c>
      <c r="G9" s="138">
        <v>6778.04</v>
      </c>
      <c r="H9" s="134">
        <v>3083.84</v>
      </c>
      <c r="I9" s="132">
        <v>0</v>
      </c>
      <c r="J9" s="140">
        <v>0</v>
      </c>
      <c r="K9" s="133">
        <v>0</v>
      </c>
      <c r="L9" s="133">
        <f t="shared" si="1"/>
        <v>0</v>
      </c>
      <c r="M9" s="134">
        <v>0</v>
      </c>
      <c r="N9" s="136">
        <v>0</v>
      </c>
      <c r="O9" s="133">
        <v>0</v>
      </c>
      <c r="P9" s="133">
        <v>0</v>
      </c>
      <c r="Q9" s="134">
        <v>0</v>
      </c>
      <c r="R9" s="132">
        <v>0</v>
      </c>
    </row>
    <row r="10" spans="1:18" ht="19.5" customHeight="1">
      <c r="A10" s="137" t="s">
        <v>267</v>
      </c>
      <c r="B10" s="137" t="s">
        <v>82</v>
      </c>
      <c r="C10" s="135" t="s">
        <v>221</v>
      </c>
      <c r="D10" s="139" t="s">
        <v>177</v>
      </c>
      <c r="E10" s="141" t="s">
        <v>207</v>
      </c>
      <c r="F10" s="132">
        <f t="shared" si="0"/>
        <v>1040.37</v>
      </c>
      <c r="G10" s="138">
        <v>0</v>
      </c>
      <c r="H10" s="134">
        <v>1040.37</v>
      </c>
      <c r="I10" s="132">
        <v>0</v>
      </c>
      <c r="J10" s="140">
        <v>0</v>
      </c>
      <c r="K10" s="133">
        <v>0</v>
      </c>
      <c r="L10" s="133">
        <f t="shared" si="1"/>
        <v>0</v>
      </c>
      <c r="M10" s="134">
        <v>0</v>
      </c>
      <c r="N10" s="136">
        <v>0</v>
      </c>
      <c r="O10" s="133">
        <v>0</v>
      </c>
      <c r="P10" s="133">
        <v>0</v>
      </c>
      <c r="Q10" s="134">
        <v>0</v>
      </c>
      <c r="R10" s="132">
        <v>0</v>
      </c>
    </row>
    <row r="11" spans="1:18" ht="19.5" customHeight="1">
      <c r="A11" s="137" t="s">
        <v>267</v>
      </c>
      <c r="B11" s="137" t="s">
        <v>82</v>
      </c>
      <c r="C11" s="135" t="s">
        <v>155</v>
      </c>
      <c r="D11" s="139" t="s">
        <v>177</v>
      </c>
      <c r="E11" s="141" t="s">
        <v>27</v>
      </c>
      <c r="F11" s="132">
        <f t="shared" si="0"/>
        <v>2698.76</v>
      </c>
      <c r="G11" s="138">
        <v>1096.51</v>
      </c>
      <c r="H11" s="134">
        <v>1602.25</v>
      </c>
      <c r="I11" s="132">
        <v>0</v>
      </c>
      <c r="J11" s="140">
        <v>0</v>
      </c>
      <c r="K11" s="133">
        <v>0</v>
      </c>
      <c r="L11" s="133">
        <f t="shared" si="1"/>
        <v>0</v>
      </c>
      <c r="M11" s="134">
        <v>0</v>
      </c>
      <c r="N11" s="136">
        <v>0</v>
      </c>
      <c r="O11" s="133">
        <v>0</v>
      </c>
      <c r="P11" s="133">
        <v>0</v>
      </c>
      <c r="Q11" s="134">
        <v>0</v>
      </c>
      <c r="R11" s="132">
        <v>0</v>
      </c>
    </row>
    <row r="12" spans="1:18" ht="19.5" customHeight="1">
      <c r="A12" s="137" t="s">
        <v>267</v>
      </c>
      <c r="B12" s="137" t="s">
        <v>82</v>
      </c>
      <c r="C12" s="135" t="s">
        <v>17</v>
      </c>
      <c r="D12" s="139" t="s">
        <v>177</v>
      </c>
      <c r="E12" s="141" t="s">
        <v>180</v>
      </c>
      <c r="F12" s="132">
        <f t="shared" si="0"/>
        <v>1856.64</v>
      </c>
      <c r="G12" s="138">
        <v>1856.64</v>
      </c>
      <c r="H12" s="134">
        <v>0</v>
      </c>
      <c r="I12" s="132">
        <v>0</v>
      </c>
      <c r="J12" s="140">
        <v>0</v>
      </c>
      <c r="K12" s="133">
        <v>0</v>
      </c>
      <c r="L12" s="133">
        <f t="shared" si="1"/>
        <v>0</v>
      </c>
      <c r="M12" s="134">
        <v>0</v>
      </c>
      <c r="N12" s="136">
        <v>0</v>
      </c>
      <c r="O12" s="133">
        <v>0</v>
      </c>
      <c r="P12" s="133">
        <v>0</v>
      </c>
      <c r="Q12" s="134">
        <v>0</v>
      </c>
      <c r="R12" s="132">
        <v>0</v>
      </c>
    </row>
    <row r="13" spans="1:18" ht="19.5" customHeight="1">
      <c r="A13" s="137" t="s">
        <v>269</v>
      </c>
      <c r="B13" s="137" t="s">
        <v>17</v>
      </c>
      <c r="C13" s="135" t="s">
        <v>17</v>
      </c>
      <c r="D13" s="139" t="s">
        <v>177</v>
      </c>
      <c r="E13" s="141" t="s">
        <v>58</v>
      </c>
      <c r="F13" s="132">
        <f t="shared" si="0"/>
        <v>3824.89</v>
      </c>
      <c r="G13" s="138">
        <v>3824.89</v>
      </c>
      <c r="H13" s="134">
        <v>0</v>
      </c>
      <c r="I13" s="132">
        <v>0</v>
      </c>
      <c r="J13" s="140">
        <v>0</v>
      </c>
      <c r="K13" s="133">
        <v>0</v>
      </c>
      <c r="L13" s="133">
        <f t="shared" si="1"/>
        <v>0</v>
      </c>
      <c r="M13" s="134">
        <v>0</v>
      </c>
      <c r="N13" s="136">
        <v>0</v>
      </c>
      <c r="O13" s="133">
        <v>0</v>
      </c>
      <c r="P13" s="133">
        <v>0</v>
      </c>
      <c r="Q13" s="134">
        <v>0</v>
      </c>
      <c r="R13" s="132">
        <v>0</v>
      </c>
    </row>
    <row r="14" spans="1:18" ht="19.5" customHeight="1">
      <c r="A14" s="137" t="s">
        <v>70</v>
      </c>
      <c r="B14" s="137" t="s">
        <v>218</v>
      </c>
      <c r="C14" s="135" t="s">
        <v>2</v>
      </c>
      <c r="D14" s="139" t="s">
        <v>177</v>
      </c>
      <c r="E14" s="141" t="s">
        <v>110</v>
      </c>
      <c r="F14" s="132">
        <f t="shared" si="0"/>
        <v>222.88</v>
      </c>
      <c r="G14" s="138">
        <v>0</v>
      </c>
      <c r="H14" s="134">
        <v>222.88</v>
      </c>
      <c r="I14" s="132">
        <v>0</v>
      </c>
      <c r="J14" s="140">
        <v>0</v>
      </c>
      <c r="K14" s="133">
        <v>0</v>
      </c>
      <c r="L14" s="133">
        <f t="shared" si="1"/>
        <v>0</v>
      </c>
      <c r="M14" s="134">
        <v>0</v>
      </c>
      <c r="N14" s="136">
        <v>0</v>
      </c>
      <c r="O14" s="133">
        <v>0</v>
      </c>
      <c r="P14" s="133">
        <v>0</v>
      </c>
      <c r="Q14" s="134">
        <v>0</v>
      </c>
      <c r="R14" s="132">
        <v>0</v>
      </c>
    </row>
    <row r="15" spans="1:18" ht="19.5" customHeight="1">
      <c r="A15" s="137" t="s">
        <v>132</v>
      </c>
      <c r="B15" s="137" t="s">
        <v>218</v>
      </c>
      <c r="C15" s="135" t="s">
        <v>221</v>
      </c>
      <c r="D15" s="139" t="s">
        <v>177</v>
      </c>
      <c r="E15" s="141" t="s">
        <v>52</v>
      </c>
      <c r="F15" s="132">
        <f t="shared" si="0"/>
        <v>73.91</v>
      </c>
      <c r="G15" s="138">
        <v>0</v>
      </c>
      <c r="H15" s="134">
        <v>73.91</v>
      </c>
      <c r="I15" s="132">
        <v>0</v>
      </c>
      <c r="J15" s="140">
        <v>0</v>
      </c>
      <c r="K15" s="133">
        <v>0</v>
      </c>
      <c r="L15" s="133">
        <f t="shared" si="1"/>
        <v>0</v>
      </c>
      <c r="M15" s="134">
        <v>0</v>
      </c>
      <c r="N15" s="136">
        <v>0</v>
      </c>
      <c r="O15" s="133">
        <v>0</v>
      </c>
      <c r="P15" s="133">
        <v>0</v>
      </c>
      <c r="Q15" s="134">
        <v>0</v>
      </c>
      <c r="R15" s="132">
        <v>0</v>
      </c>
    </row>
    <row r="16" spans="1:18" ht="19.5" customHeight="1">
      <c r="A16" s="137" t="s">
        <v>132</v>
      </c>
      <c r="B16" s="137" t="s">
        <v>218</v>
      </c>
      <c r="C16" s="135" t="s">
        <v>82</v>
      </c>
      <c r="D16" s="139" t="s">
        <v>177</v>
      </c>
      <c r="E16" s="141" t="s">
        <v>224</v>
      </c>
      <c r="F16" s="132">
        <f t="shared" si="0"/>
        <v>25.37</v>
      </c>
      <c r="G16" s="138">
        <v>0</v>
      </c>
      <c r="H16" s="134">
        <v>25.37</v>
      </c>
      <c r="I16" s="132">
        <v>0</v>
      </c>
      <c r="J16" s="140">
        <v>0</v>
      </c>
      <c r="K16" s="133">
        <v>0</v>
      </c>
      <c r="L16" s="133">
        <f t="shared" si="1"/>
        <v>0</v>
      </c>
      <c r="M16" s="134">
        <v>0</v>
      </c>
      <c r="N16" s="136">
        <v>0</v>
      </c>
      <c r="O16" s="133">
        <v>0</v>
      </c>
      <c r="P16" s="133">
        <v>0</v>
      </c>
      <c r="Q16" s="134">
        <v>0</v>
      </c>
      <c r="R16" s="132">
        <v>0</v>
      </c>
    </row>
    <row r="17" spans="1:18" ht="19.5" customHeight="1">
      <c r="A17" s="137" t="s">
        <v>112</v>
      </c>
      <c r="B17" s="137" t="s">
        <v>155</v>
      </c>
      <c r="C17" s="135" t="s">
        <v>221</v>
      </c>
      <c r="D17" s="139" t="s">
        <v>177</v>
      </c>
      <c r="E17" s="141" t="s">
        <v>277</v>
      </c>
      <c r="F17" s="132">
        <f t="shared" si="0"/>
        <v>94.06</v>
      </c>
      <c r="G17" s="138">
        <v>0</v>
      </c>
      <c r="H17" s="134">
        <v>94.06</v>
      </c>
      <c r="I17" s="132">
        <v>0</v>
      </c>
      <c r="J17" s="140">
        <v>0</v>
      </c>
      <c r="K17" s="133">
        <v>0</v>
      </c>
      <c r="L17" s="133">
        <f t="shared" si="1"/>
        <v>0</v>
      </c>
      <c r="M17" s="134">
        <v>0</v>
      </c>
      <c r="N17" s="136">
        <v>0</v>
      </c>
      <c r="O17" s="133">
        <v>0</v>
      </c>
      <c r="P17" s="133">
        <v>0</v>
      </c>
      <c r="Q17" s="134">
        <v>0</v>
      </c>
      <c r="R17" s="132">
        <v>0</v>
      </c>
    </row>
    <row r="18" spans="1:18" ht="19.5" customHeight="1">
      <c r="A18" s="137" t="s">
        <v>112</v>
      </c>
      <c r="B18" s="137" t="s">
        <v>155</v>
      </c>
      <c r="C18" s="135" t="s">
        <v>82</v>
      </c>
      <c r="D18" s="139" t="s">
        <v>177</v>
      </c>
      <c r="E18" s="141" t="s">
        <v>31</v>
      </c>
      <c r="F18" s="132">
        <f t="shared" si="0"/>
        <v>25</v>
      </c>
      <c r="G18" s="138">
        <v>0</v>
      </c>
      <c r="H18" s="134">
        <v>25</v>
      </c>
      <c r="I18" s="132">
        <v>0</v>
      </c>
      <c r="J18" s="140">
        <v>0</v>
      </c>
      <c r="K18" s="133">
        <v>0</v>
      </c>
      <c r="L18" s="133">
        <f t="shared" si="1"/>
        <v>0</v>
      </c>
      <c r="M18" s="134">
        <v>0</v>
      </c>
      <c r="N18" s="136">
        <v>0</v>
      </c>
      <c r="O18" s="133">
        <v>0</v>
      </c>
      <c r="P18" s="133">
        <v>0</v>
      </c>
      <c r="Q18" s="134">
        <v>0</v>
      </c>
      <c r="R18" s="132">
        <v>0</v>
      </c>
    </row>
    <row r="19" spans="1:18" ht="19.5" customHeight="1">
      <c r="A19" s="137"/>
      <c r="B19" s="137"/>
      <c r="C19" s="135"/>
      <c r="D19" s="139"/>
      <c r="E19" s="141" t="s">
        <v>109</v>
      </c>
      <c r="F19" s="132">
        <f t="shared" si="0"/>
        <v>874.55</v>
      </c>
      <c r="G19" s="138">
        <v>0</v>
      </c>
      <c r="H19" s="134">
        <v>874.55</v>
      </c>
      <c r="I19" s="132">
        <v>0</v>
      </c>
      <c r="J19" s="140">
        <v>0</v>
      </c>
      <c r="K19" s="133">
        <v>0</v>
      </c>
      <c r="L19" s="133">
        <f t="shared" si="1"/>
        <v>0</v>
      </c>
      <c r="M19" s="134">
        <v>0</v>
      </c>
      <c r="N19" s="136">
        <v>0</v>
      </c>
      <c r="O19" s="133">
        <v>0</v>
      </c>
      <c r="P19" s="133">
        <v>0</v>
      </c>
      <c r="Q19" s="134">
        <v>0</v>
      </c>
      <c r="R19" s="132">
        <v>0</v>
      </c>
    </row>
    <row r="20" spans="1:18" ht="19.5" customHeight="1">
      <c r="A20" s="137"/>
      <c r="B20" s="137"/>
      <c r="C20" s="135"/>
      <c r="D20" s="139" t="s">
        <v>154</v>
      </c>
      <c r="E20" s="141" t="s">
        <v>266</v>
      </c>
      <c r="F20" s="132">
        <f t="shared" si="0"/>
        <v>874.55</v>
      </c>
      <c r="G20" s="138">
        <v>0</v>
      </c>
      <c r="H20" s="134">
        <v>874.55</v>
      </c>
      <c r="I20" s="132">
        <v>0</v>
      </c>
      <c r="J20" s="140">
        <v>0</v>
      </c>
      <c r="K20" s="133">
        <v>0</v>
      </c>
      <c r="L20" s="133">
        <f t="shared" si="1"/>
        <v>0</v>
      </c>
      <c r="M20" s="134">
        <v>0</v>
      </c>
      <c r="N20" s="136">
        <v>0</v>
      </c>
      <c r="O20" s="133">
        <v>0</v>
      </c>
      <c r="P20" s="133">
        <v>0</v>
      </c>
      <c r="Q20" s="134">
        <v>0</v>
      </c>
      <c r="R20" s="132">
        <v>0</v>
      </c>
    </row>
    <row r="21" spans="1:18" ht="19.5" customHeight="1">
      <c r="A21" s="137" t="s">
        <v>70</v>
      </c>
      <c r="B21" s="137" t="s">
        <v>218</v>
      </c>
      <c r="C21" s="135" t="s">
        <v>82</v>
      </c>
      <c r="D21" s="139" t="s">
        <v>251</v>
      </c>
      <c r="E21" s="141" t="s">
        <v>137</v>
      </c>
      <c r="F21" s="132">
        <f t="shared" si="0"/>
        <v>846.74</v>
      </c>
      <c r="G21" s="138">
        <v>0</v>
      </c>
      <c r="H21" s="134">
        <v>846.74</v>
      </c>
      <c r="I21" s="132">
        <v>0</v>
      </c>
      <c r="J21" s="140">
        <v>0</v>
      </c>
      <c r="K21" s="133">
        <v>0</v>
      </c>
      <c r="L21" s="133">
        <f t="shared" si="1"/>
        <v>0</v>
      </c>
      <c r="M21" s="134">
        <v>0</v>
      </c>
      <c r="N21" s="136">
        <v>0</v>
      </c>
      <c r="O21" s="133">
        <v>0</v>
      </c>
      <c r="P21" s="133">
        <v>0</v>
      </c>
      <c r="Q21" s="134">
        <v>0</v>
      </c>
      <c r="R21" s="132">
        <v>0</v>
      </c>
    </row>
    <row r="22" spans="1:18" ht="19.5" customHeight="1">
      <c r="A22" s="137" t="s">
        <v>70</v>
      </c>
      <c r="B22" s="137" t="s">
        <v>218</v>
      </c>
      <c r="C22" s="135" t="s">
        <v>2</v>
      </c>
      <c r="D22" s="139" t="s">
        <v>251</v>
      </c>
      <c r="E22" s="141" t="s">
        <v>110</v>
      </c>
      <c r="F22" s="132">
        <f t="shared" si="0"/>
        <v>0.99</v>
      </c>
      <c r="G22" s="138">
        <v>0</v>
      </c>
      <c r="H22" s="134">
        <v>0.99</v>
      </c>
      <c r="I22" s="132">
        <v>0</v>
      </c>
      <c r="J22" s="140">
        <v>0</v>
      </c>
      <c r="K22" s="133">
        <v>0</v>
      </c>
      <c r="L22" s="133">
        <f t="shared" si="1"/>
        <v>0</v>
      </c>
      <c r="M22" s="134">
        <v>0</v>
      </c>
      <c r="N22" s="136">
        <v>0</v>
      </c>
      <c r="O22" s="133">
        <v>0</v>
      </c>
      <c r="P22" s="133">
        <v>0</v>
      </c>
      <c r="Q22" s="134">
        <v>0</v>
      </c>
      <c r="R22" s="132">
        <v>0</v>
      </c>
    </row>
    <row r="23" spans="1:18" ht="19.5" customHeight="1">
      <c r="A23" s="137" t="s">
        <v>132</v>
      </c>
      <c r="B23" s="137" t="s">
        <v>218</v>
      </c>
      <c r="C23" s="135" t="s">
        <v>221</v>
      </c>
      <c r="D23" s="139" t="s">
        <v>251</v>
      </c>
      <c r="E23" s="141" t="s">
        <v>52</v>
      </c>
      <c r="F23" s="132">
        <f t="shared" si="0"/>
        <v>9.98</v>
      </c>
      <c r="G23" s="138">
        <v>0</v>
      </c>
      <c r="H23" s="134">
        <v>9.98</v>
      </c>
      <c r="I23" s="132">
        <v>0</v>
      </c>
      <c r="J23" s="140">
        <v>0</v>
      </c>
      <c r="K23" s="133">
        <v>0</v>
      </c>
      <c r="L23" s="133">
        <f t="shared" si="1"/>
        <v>0</v>
      </c>
      <c r="M23" s="134">
        <v>0</v>
      </c>
      <c r="N23" s="136">
        <v>0</v>
      </c>
      <c r="O23" s="133">
        <v>0</v>
      </c>
      <c r="P23" s="133">
        <v>0</v>
      </c>
      <c r="Q23" s="134">
        <v>0</v>
      </c>
      <c r="R23" s="132">
        <v>0</v>
      </c>
    </row>
    <row r="24" spans="1:18" ht="19.5" customHeight="1">
      <c r="A24" s="137" t="s">
        <v>132</v>
      </c>
      <c r="B24" s="137" t="s">
        <v>218</v>
      </c>
      <c r="C24" s="135" t="s">
        <v>82</v>
      </c>
      <c r="D24" s="139" t="s">
        <v>251</v>
      </c>
      <c r="E24" s="141" t="s">
        <v>224</v>
      </c>
      <c r="F24" s="132">
        <f t="shared" si="0"/>
        <v>3.53</v>
      </c>
      <c r="G24" s="138">
        <v>0</v>
      </c>
      <c r="H24" s="134">
        <v>3.53</v>
      </c>
      <c r="I24" s="132">
        <v>0</v>
      </c>
      <c r="J24" s="140">
        <v>0</v>
      </c>
      <c r="K24" s="133">
        <v>0</v>
      </c>
      <c r="L24" s="133">
        <f t="shared" si="1"/>
        <v>0</v>
      </c>
      <c r="M24" s="134">
        <v>0</v>
      </c>
      <c r="N24" s="136">
        <v>0</v>
      </c>
      <c r="O24" s="133">
        <v>0</v>
      </c>
      <c r="P24" s="133">
        <v>0</v>
      </c>
      <c r="Q24" s="134">
        <v>0</v>
      </c>
      <c r="R24" s="132">
        <v>0</v>
      </c>
    </row>
    <row r="25" spans="1:18" ht="19.5" customHeight="1">
      <c r="A25" s="137" t="s">
        <v>112</v>
      </c>
      <c r="B25" s="137" t="s">
        <v>155</v>
      </c>
      <c r="C25" s="135" t="s">
        <v>221</v>
      </c>
      <c r="D25" s="139" t="s">
        <v>251</v>
      </c>
      <c r="E25" s="141" t="s">
        <v>277</v>
      </c>
      <c r="F25" s="132">
        <f t="shared" si="0"/>
        <v>13.31</v>
      </c>
      <c r="G25" s="138">
        <v>0</v>
      </c>
      <c r="H25" s="134">
        <v>13.31</v>
      </c>
      <c r="I25" s="132">
        <v>0</v>
      </c>
      <c r="J25" s="140">
        <v>0</v>
      </c>
      <c r="K25" s="133">
        <v>0</v>
      </c>
      <c r="L25" s="133">
        <f t="shared" si="1"/>
        <v>0</v>
      </c>
      <c r="M25" s="134">
        <v>0</v>
      </c>
      <c r="N25" s="136">
        <v>0</v>
      </c>
      <c r="O25" s="133">
        <v>0</v>
      </c>
      <c r="P25" s="133">
        <v>0</v>
      </c>
      <c r="Q25" s="134">
        <v>0</v>
      </c>
      <c r="R25" s="132">
        <v>0</v>
      </c>
    </row>
    <row r="26" spans="1:18" ht="19.5" customHeight="1">
      <c r="A26" s="137"/>
      <c r="B26" s="137"/>
      <c r="C26" s="135"/>
      <c r="D26" s="139"/>
      <c r="E26" s="141" t="s">
        <v>119</v>
      </c>
      <c r="F26" s="132">
        <f t="shared" si="0"/>
        <v>256.82</v>
      </c>
      <c r="G26" s="138">
        <v>0</v>
      </c>
      <c r="H26" s="134">
        <v>256.82</v>
      </c>
      <c r="I26" s="132">
        <v>0</v>
      </c>
      <c r="J26" s="140">
        <v>0</v>
      </c>
      <c r="K26" s="133">
        <v>0</v>
      </c>
      <c r="L26" s="133">
        <f t="shared" si="1"/>
        <v>0</v>
      </c>
      <c r="M26" s="134">
        <v>0</v>
      </c>
      <c r="N26" s="136">
        <v>0</v>
      </c>
      <c r="O26" s="133">
        <v>0</v>
      </c>
      <c r="P26" s="133">
        <v>0</v>
      </c>
      <c r="Q26" s="134">
        <v>0</v>
      </c>
      <c r="R26" s="132">
        <v>0</v>
      </c>
    </row>
    <row r="27" spans="1:18" ht="19.5" customHeight="1">
      <c r="A27" s="137"/>
      <c r="B27" s="137"/>
      <c r="C27" s="135"/>
      <c r="D27" s="139" t="s">
        <v>0</v>
      </c>
      <c r="E27" s="141" t="s">
        <v>129</v>
      </c>
      <c r="F27" s="132">
        <f t="shared" si="0"/>
        <v>256.82</v>
      </c>
      <c r="G27" s="138">
        <v>0</v>
      </c>
      <c r="H27" s="134">
        <v>256.82</v>
      </c>
      <c r="I27" s="132">
        <v>0</v>
      </c>
      <c r="J27" s="140">
        <v>0</v>
      </c>
      <c r="K27" s="133">
        <v>0</v>
      </c>
      <c r="L27" s="133">
        <f t="shared" si="1"/>
        <v>0</v>
      </c>
      <c r="M27" s="134">
        <v>0</v>
      </c>
      <c r="N27" s="136">
        <v>0</v>
      </c>
      <c r="O27" s="133">
        <v>0</v>
      </c>
      <c r="P27" s="133">
        <v>0</v>
      </c>
      <c r="Q27" s="134">
        <v>0</v>
      </c>
      <c r="R27" s="132">
        <v>0</v>
      </c>
    </row>
    <row r="28" spans="1:18" ht="19.5" customHeight="1">
      <c r="A28" s="137" t="s">
        <v>267</v>
      </c>
      <c r="B28" s="137" t="s">
        <v>82</v>
      </c>
      <c r="C28" s="135" t="s">
        <v>82</v>
      </c>
      <c r="D28" s="139" t="s">
        <v>121</v>
      </c>
      <c r="E28" s="141" t="s">
        <v>231</v>
      </c>
      <c r="F28" s="132">
        <f t="shared" si="0"/>
        <v>227.83</v>
      </c>
      <c r="G28" s="138">
        <v>0</v>
      </c>
      <c r="H28" s="134">
        <v>227.83</v>
      </c>
      <c r="I28" s="132">
        <v>0</v>
      </c>
      <c r="J28" s="140">
        <v>0</v>
      </c>
      <c r="K28" s="133">
        <v>0</v>
      </c>
      <c r="L28" s="133">
        <f t="shared" si="1"/>
        <v>0</v>
      </c>
      <c r="M28" s="134">
        <v>0</v>
      </c>
      <c r="N28" s="136">
        <v>0</v>
      </c>
      <c r="O28" s="133">
        <v>0</v>
      </c>
      <c r="P28" s="133">
        <v>0</v>
      </c>
      <c r="Q28" s="134">
        <v>0</v>
      </c>
      <c r="R28" s="132">
        <v>0</v>
      </c>
    </row>
    <row r="29" spans="1:18" ht="19.5" customHeight="1">
      <c r="A29" s="137" t="s">
        <v>70</v>
      </c>
      <c r="B29" s="137" t="s">
        <v>218</v>
      </c>
      <c r="C29" s="135" t="s">
        <v>155</v>
      </c>
      <c r="D29" s="139" t="s">
        <v>121</v>
      </c>
      <c r="E29" s="141" t="s">
        <v>149</v>
      </c>
      <c r="F29" s="132">
        <f t="shared" si="0"/>
        <v>0.41</v>
      </c>
      <c r="G29" s="138">
        <v>0</v>
      </c>
      <c r="H29" s="134">
        <v>0.41</v>
      </c>
      <c r="I29" s="132">
        <v>0</v>
      </c>
      <c r="J29" s="140">
        <v>0</v>
      </c>
      <c r="K29" s="133">
        <v>0</v>
      </c>
      <c r="L29" s="133">
        <f t="shared" si="1"/>
        <v>0</v>
      </c>
      <c r="M29" s="134">
        <v>0</v>
      </c>
      <c r="N29" s="136">
        <v>0</v>
      </c>
      <c r="O29" s="133">
        <v>0</v>
      </c>
      <c r="P29" s="133">
        <v>0</v>
      </c>
      <c r="Q29" s="134">
        <v>0</v>
      </c>
      <c r="R29" s="132">
        <v>0</v>
      </c>
    </row>
    <row r="30" spans="1:18" ht="19.5" customHeight="1">
      <c r="A30" s="137" t="s">
        <v>70</v>
      </c>
      <c r="B30" s="137" t="s">
        <v>218</v>
      </c>
      <c r="C30" s="135" t="s">
        <v>17</v>
      </c>
      <c r="D30" s="139" t="s">
        <v>121</v>
      </c>
      <c r="E30" s="141" t="s">
        <v>212</v>
      </c>
      <c r="F30" s="132">
        <f t="shared" si="0"/>
        <v>0.8</v>
      </c>
      <c r="G30" s="138">
        <v>0</v>
      </c>
      <c r="H30" s="134">
        <v>0.8</v>
      </c>
      <c r="I30" s="132">
        <v>0</v>
      </c>
      <c r="J30" s="140">
        <v>0</v>
      </c>
      <c r="K30" s="133">
        <v>0</v>
      </c>
      <c r="L30" s="133">
        <f t="shared" si="1"/>
        <v>0</v>
      </c>
      <c r="M30" s="134">
        <v>0</v>
      </c>
      <c r="N30" s="136">
        <v>0</v>
      </c>
      <c r="O30" s="133">
        <v>0</v>
      </c>
      <c r="P30" s="133">
        <v>0</v>
      </c>
      <c r="Q30" s="134">
        <v>0</v>
      </c>
      <c r="R30" s="132">
        <v>0</v>
      </c>
    </row>
    <row r="31" spans="1:18" ht="19.5" customHeight="1">
      <c r="A31" s="137" t="s">
        <v>132</v>
      </c>
      <c r="B31" s="137" t="s">
        <v>218</v>
      </c>
      <c r="C31" s="135" t="s">
        <v>155</v>
      </c>
      <c r="D31" s="139" t="s">
        <v>121</v>
      </c>
      <c r="E31" s="141" t="s">
        <v>36</v>
      </c>
      <c r="F31" s="132">
        <f t="shared" si="0"/>
        <v>11.05</v>
      </c>
      <c r="G31" s="138">
        <v>0</v>
      </c>
      <c r="H31" s="134">
        <v>11.05</v>
      </c>
      <c r="I31" s="132">
        <v>0</v>
      </c>
      <c r="J31" s="140">
        <v>0</v>
      </c>
      <c r="K31" s="133">
        <v>0</v>
      </c>
      <c r="L31" s="133">
        <f t="shared" si="1"/>
        <v>0</v>
      </c>
      <c r="M31" s="134">
        <v>0</v>
      </c>
      <c r="N31" s="136">
        <v>0</v>
      </c>
      <c r="O31" s="133">
        <v>0</v>
      </c>
      <c r="P31" s="133">
        <v>0</v>
      </c>
      <c r="Q31" s="134">
        <v>0</v>
      </c>
      <c r="R31" s="132">
        <v>0</v>
      </c>
    </row>
    <row r="32" spans="1:18" ht="19.5" customHeight="1">
      <c r="A32" s="137" t="s">
        <v>112</v>
      </c>
      <c r="B32" s="137" t="s">
        <v>155</v>
      </c>
      <c r="C32" s="135" t="s">
        <v>221</v>
      </c>
      <c r="D32" s="139" t="s">
        <v>121</v>
      </c>
      <c r="E32" s="141" t="s">
        <v>277</v>
      </c>
      <c r="F32" s="132">
        <f t="shared" si="0"/>
        <v>14.73</v>
      </c>
      <c r="G32" s="138">
        <v>0</v>
      </c>
      <c r="H32" s="134">
        <v>14.73</v>
      </c>
      <c r="I32" s="132">
        <v>0</v>
      </c>
      <c r="J32" s="140">
        <v>0</v>
      </c>
      <c r="K32" s="133">
        <v>0</v>
      </c>
      <c r="L32" s="133">
        <f t="shared" si="1"/>
        <v>0</v>
      </c>
      <c r="M32" s="134">
        <v>0</v>
      </c>
      <c r="N32" s="136">
        <v>0</v>
      </c>
      <c r="O32" s="133">
        <v>0</v>
      </c>
      <c r="P32" s="133">
        <v>0</v>
      </c>
      <c r="Q32" s="134">
        <v>0</v>
      </c>
      <c r="R32" s="132">
        <v>0</v>
      </c>
    </row>
    <row r="33" spans="1:18" ht="19.5" customHeight="1">
      <c r="A33" s="137" t="s">
        <v>112</v>
      </c>
      <c r="B33" s="137" t="s">
        <v>155</v>
      </c>
      <c r="C33" s="135" t="s">
        <v>82</v>
      </c>
      <c r="D33" s="139" t="s">
        <v>121</v>
      </c>
      <c r="E33" s="141" t="s">
        <v>31</v>
      </c>
      <c r="F33" s="132">
        <f t="shared" si="0"/>
        <v>2</v>
      </c>
      <c r="G33" s="138">
        <v>0</v>
      </c>
      <c r="H33" s="134">
        <v>2</v>
      </c>
      <c r="I33" s="132">
        <v>0</v>
      </c>
      <c r="J33" s="140">
        <v>0</v>
      </c>
      <c r="K33" s="133">
        <v>0</v>
      </c>
      <c r="L33" s="133">
        <f t="shared" si="1"/>
        <v>0</v>
      </c>
      <c r="M33" s="134">
        <v>0</v>
      </c>
      <c r="N33" s="136">
        <v>0</v>
      </c>
      <c r="O33" s="133">
        <v>0</v>
      </c>
      <c r="P33" s="133">
        <v>0</v>
      </c>
      <c r="Q33" s="134">
        <v>0</v>
      </c>
      <c r="R33" s="132">
        <v>0</v>
      </c>
    </row>
    <row r="34" spans="1:18" ht="19.5" customHeight="1">
      <c r="A34" s="137"/>
      <c r="B34" s="137"/>
      <c r="C34" s="135"/>
      <c r="D34" s="139"/>
      <c r="E34" s="141" t="s">
        <v>67</v>
      </c>
      <c r="F34" s="132">
        <f t="shared" si="0"/>
        <v>678.81</v>
      </c>
      <c r="G34" s="138">
        <v>5.63</v>
      </c>
      <c r="H34" s="134">
        <v>204.56</v>
      </c>
      <c r="I34" s="132">
        <v>0</v>
      </c>
      <c r="J34" s="140">
        <v>0</v>
      </c>
      <c r="K34" s="133">
        <v>0</v>
      </c>
      <c r="L34" s="133">
        <f t="shared" si="1"/>
        <v>0</v>
      </c>
      <c r="M34" s="134">
        <v>0</v>
      </c>
      <c r="N34" s="136">
        <v>0</v>
      </c>
      <c r="O34" s="133">
        <v>0</v>
      </c>
      <c r="P34" s="133">
        <v>0</v>
      </c>
      <c r="Q34" s="134">
        <v>468.62</v>
      </c>
      <c r="R34" s="132">
        <v>0</v>
      </c>
    </row>
    <row r="35" spans="1:18" ht="19.5" customHeight="1">
      <c r="A35" s="137"/>
      <c r="B35" s="137"/>
      <c r="C35" s="135"/>
      <c r="D35" s="139" t="s">
        <v>81</v>
      </c>
      <c r="E35" s="141" t="s">
        <v>204</v>
      </c>
      <c r="F35" s="132">
        <f t="shared" si="0"/>
        <v>678.81</v>
      </c>
      <c r="G35" s="138">
        <v>5.63</v>
      </c>
      <c r="H35" s="134">
        <v>204.56</v>
      </c>
      <c r="I35" s="132">
        <v>0</v>
      </c>
      <c r="J35" s="140">
        <v>0</v>
      </c>
      <c r="K35" s="133">
        <v>0</v>
      </c>
      <c r="L35" s="133">
        <f t="shared" si="1"/>
        <v>0</v>
      </c>
      <c r="M35" s="134">
        <v>0</v>
      </c>
      <c r="N35" s="136">
        <v>0</v>
      </c>
      <c r="O35" s="133">
        <v>0</v>
      </c>
      <c r="P35" s="133">
        <v>0</v>
      </c>
      <c r="Q35" s="134">
        <v>468.62</v>
      </c>
      <c r="R35" s="132">
        <v>0</v>
      </c>
    </row>
    <row r="36" spans="1:18" ht="19.5" customHeight="1">
      <c r="A36" s="137" t="s">
        <v>267</v>
      </c>
      <c r="B36" s="137" t="s">
        <v>82</v>
      </c>
      <c r="C36" s="135" t="s">
        <v>16</v>
      </c>
      <c r="D36" s="139" t="s">
        <v>41</v>
      </c>
      <c r="E36" s="141" t="s">
        <v>229</v>
      </c>
      <c r="F36" s="132">
        <f t="shared" si="0"/>
        <v>422.11</v>
      </c>
      <c r="G36" s="138">
        <v>0</v>
      </c>
      <c r="H36" s="134">
        <v>93.61</v>
      </c>
      <c r="I36" s="132">
        <v>0</v>
      </c>
      <c r="J36" s="140">
        <v>0</v>
      </c>
      <c r="K36" s="133">
        <v>0</v>
      </c>
      <c r="L36" s="133">
        <f t="shared" si="1"/>
        <v>0</v>
      </c>
      <c r="M36" s="134">
        <v>0</v>
      </c>
      <c r="N36" s="136">
        <v>0</v>
      </c>
      <c r="O36" s="133">
        <v>0</v>
      </c>
      <c r="P36" s="133">
        <v>0</v>
      </c>
      <c r="Q36" s="134">
        <v>328.5</v>
      </c>
      <c r="R36" s="132">
        <v>0</v>
      </c>
    </row>
    <row r="37" spans="1:18" ht="19.5" customHeight="1">
      <c r="A37" s="137" t="s">
        <v>267</v>
      </c>
      <c r="B37" s="137" t="s">
        <v>82</v>
      </c>
      <c r="C37" s="135" t="s">
        <v>17</v>
      </c>
      <c r="D37" s="139" t="s">
        <v>41</v>
      </c>
      <c r="E37" s="141" t="s">
        <v>180</v>
      </c>
      <c r="F37" s="132">
        <f t="shared" si="0"/>
        <v>189.64</v>
      </c>
      <c r="G37" s="138">
        <v>5.63</v>
      </c>
      <c r="H37" s="134">
        <v>94.89</v>
      </c>
      <c r="I37" s="132">
        <v>0</v>
      </c>
      <c r="J37" s="140">
        <v>0</v>
      </c>
      <c r="K37" s="133">
        <v>0</v>
      </c>
      <c r="L37" s="133">
        <f t="shared" si="1"/>
        <v>0</v>
      </c>
      <c r="M37" s="134">
        <v>0</v>
      </c>
      <c r="N37" s="136">
        <v>0</v>
      </c>
      <c r="O37" s="133">
        <v>0</v>
      </c>
      <c r="P37" s="133">
        <v>0</v>
      </c>
      <c r="Q37" s="134">
        <v>89.12</v>
      </c>
      <c r="R37" s="132">
        <v>0</v>
      </c>
    </row>
    <row r="38" spans="1:18" ht="19.5" customHeight="1">
      <c r="A38" s="137" t="s">
        <v>70</v>
      </c>
      <c r="B38" s="137" t="s">
        <v>218</v>
      </c>
      <c r="C38" s="135" t="s">
        <v>155</v>
      </c>
      <c r="D38" s="139" t="s">
        <v>41</v>
      </c>
      <c r="E38" s="141" t="s">
        <v>149</v>
      </c>
      <c r="F38" s="132">
        <f t="shared" si="0"/>
        <v>0.66</v>
      </c>
      <c r="G38" s="138">
        <v>0</v>
      </c>
      <c r="H38" s="134">
        <v>0</v>
      </c>
      <c r="I38" s="132">
        <v>0</v>
      </c>
      <c r="J38" s="140">
        <v>0</v>
      </c>
      <c r="K38" s="133">
        <v>0</v>
      </c>
      <c r="L38" s="133">
        <f t="shared" si="1"/>
        <v>0</v>
      </c>
      <c r="M38" s="134">
        <v>0</v>
      </c>
      <c r="N38" s="136">
        <v>0</v>
      </c>
      <c r="O38" s="133">
        <v>0</v>
      </c>
      <c r="P38" s="133">
        <v>0</v>
      </c>
      <c r="Q38" s="134">
        <v>0.66</v>
      </c>
      <c r="R38" s="132">
        <v>0</v>
      </c>
    </row>
    <row r="39" spans="1:18" ht="19.5" customHeight="1">
      <c r="A39" s="137" t="s">
        <v>132</v>
      </c>
      <c r="B39" s="137" t="s">
        <v>218</v>
      </c>
      <c r="C39" s="135" t="s">
        <v>155</v>
      </c>
      <c r="D39" s="139" t="s">
        <v>41</v>
      </c>
      <c r="E39" s="141" t="s">
        <v>36</v>
      </c>
      <c r="F39" s="132">
        <f aca="true" t="shared" si="2" ref="F39:F70">SUM(G39:L39,Q39:R39)</f>
        <v>36.300000000000004</v>
      </c>
      <c r="G39" s="138">
        <v>0</v>
      </c>
      <c r="H39" s="134">
        <v>6.88</v>
      </c>
      <c r="I39" s="132">
        <v>0</v>
      </c>
      <c r="J39" s="140">
        <v>0</v>
      </c>
      <c r="K39" s="133">
        <v>0</v>
      </c>
      <c r="L39" s="133">
        <f aca="true" t="shared" si="3" ref="L39:L70">SUM(M39:P39)</f>
        <v>0</v>
      </c>
      <c r="M39" s="134">
        <v>0</v>
      </c>
      <c r="N39" s="136">
        <v>0</v>
      </c>
      <c r="O39" s="133">
        <v>0</v>
      </c>
      <c r="P39" s="133">
        <v>0</v>
      </c>
      <c r="Q39" s="134">
        <v>29.42</v>
      </c>
      <c r="R39" s="132">
        <v>0</v>
      </c>
    </row>
    <row r="40" spans="1:18" ht="19.5" customHeight="1">
      <c r="A40" s="137" t="s">
        <v>112</v>
      </c>
      <c r="B40" s="137" t="s">
        <v>155</v>
      </c>
      <c r="C40" s="135" t="s">
        <v>221</v>
      </c>
      <c r="D40" s="139" t="s">
        <v>41</v>
      </c>
      <c r="E40" s="141" t="s">
        <v>277</v>
      </c>
      <c r="F40" s="132">
        <f t="shared" si="2"/>
        <v>30.1</v>
      </c>
      <c r="G40" s="138">
        <v>0</v>
      </c>
      <c r="H40" s="134">
        <v>9.18</v>
      </c>
      <c r="I40" s="132">
        <v>0</v>
      </c>
      <c r="J40" s="140">
        <v>0</v>
      </c>
      <c r="K40" s="133">
        <v>0</v>
      </c>
      <c r="L40" s="133">
        <f t="shared" si="3"/>
        <v>0</v>
      </c>
      <c r="M40" s="134">
        <v>0</v>
      </c>
      <c r="N40" s="136">
        <v>0</v>
      </c>
      <c r="O40" s="133">
        <v>0</v>
      </c>
      <c r="P40" s="133">
        <v>0</v>
      </c>
      <c r="Q40" s="134">
        <v>20.92</v>
      </c>
      <c r="R40" s="132">
        <v>0</v>
      </c>
    </row>
    <row r="41" spans="1:18" ht="19.5" customHeight="1">
      <c r="A41" s="137"/>
      <c r="B41" s="137"/>
      <c r="C41" s="135"/>
      <c r="D41" s="139"/>
      <c r="E41" s="141" t="s">
        <v>175</v>
      </c>
      <c r="F41" s="132">
        <f t="shared" si="2"/>
        <v>288.53</v>
      </c>
      <c r="G41" s="138">
        <v>0</v>
      </c>
      <c r="H41" s="134">
        <v>288.53</v>
      </c>
      <c r="I41" s="132">
        <v>0</v>
      </c>
      <c r="J41" s="140">
        <v>0</v>
      </c>
      <c r="K41" s="133">
        <v>0</v>
      </c>
      <c r="L41" s="133">
        <f t="shared" si="3"/>
        <v>0</v>
      </c>
      <c r="M41" s="134">
        <v>0</v>
      </c>
      <c r="N41" s="136">
        <v>0</v>
      </c>
      <c r="O41" s="133">
        <v>0</v>
      </c>
      <c r="P41" s="133">
        <v>0</v>
      </c>
      <c r="Q41" s="134">
        <v>0</v>
      </c>
      <c r="R41" s="132">
        <v>0</v>
      </c>
    </row>
    <row r="42" spans="1:18" ht="19.5" customHeight="1">
      <c r="A42" s="137"/>
      <c r="B42" s="137"/>
      <c r="C42" s="135"/>
      <c r="D42" s="139" t="s">
        <v>179</v>
      </c>
      <c r="E42" s="141" t="s">
        <v>158</v>
      </c>
      <c r="F42" s="132">
        <f t="shared" si="2"/>
        <v>288.53</v>
      </c>
      <c r="G42" s="138">
        <v>0</v>
      </c>
      <c r="H42" s="134">
        <v>288.53</v>
      </c>
      <c r="I42" s="132">
        <v>0</v>
      </c>
      <c r="J42" s="140">
        <v>0</v>
      </c>
      <c r="K42" s="133">
        <v>0</v>
      </c>
      <c r="L42" s="133">
        <f t="shared" si="3"/>
        <v>0</v>
      </c>
      <c r="M42" s="134">
        <v>0</v>
      </c>
      <c r="N42" s="136">
        <v>0</v>
      </c>
      <c r="O42" s="133">
        <v>0</v>
      </c>
      <c r="P42" s="133">
        <v>0</v>
      </c>
      <c r="Q42" s="134">
        <v>0</v>
      </c>
      <c r="R42" s="132">
        <v>0</v>
      </c>
    </row>
    <row r="43" spans="1:18" ht="19.5" customHeight="1">
      <c r="A43" s="137" t="s">
        <v>267</v>
      </c>
      <c r="B43" s="137" t="s">
        <v>82</v>
      </c>
      <c r="C43" s="135" t="s">
        <v>16</v>
      </c>
      <c r="D43" s="139" t="s">
        <v>233</v>
      </c>
      <c r="E43" s="141" t="s">
        <v>229</v>
      </c>
      <c r="F43" s="132">
        <f t="shared" si="2"/>
        <v>100.5</v>
      </c>
      <c r="G43" s="138">
        <v>0</v>
      </c>
      <c r="H43" s="134">
        <v>100.5</v>
      </c>
      <c r="I43" s="132">
        <v>0</v>
      </c>
      <c r="J43" s="140">
        <v>0</v>
      </c>
      <c r="K43" s="133">
        <v>0</v>
      </c>
      <c r="L43" s="133">
        <f t="shared" si="3"/>
        <v>0</v>
      </c>
      <c r="M43" s="134">
        <v>0</v>
      </c>
      <c r="N43" s="136">
        <v>0</v>
      </c>
      <c r="O43" s="133">
        <v>0</v>
      </c>
      <c r="P43" s="133">
        <v>0</v>
      </c>
      <c r="Q43" s="134">
        <v>0</v>
      </c>
      <c r="R43" s="132">
        <v>0</v>
      </c>
    </row>
    <row r="44" spans="1:18" ht="19.5" customHeight="1">
      <c r="A44" s="137" t="s">
        <v>267</v>
      </c>
      <c r="B44" s="137" t="s">
        <v>82</v>
      </c>
      <c r="C44" s="135" t="s">
        <v>17</v>
      </c>
      <c r="D44" s="139" t="s">
        <v>233</v>
      </c>
      <c r="E44" s="141" t="s">
        <v>180</v>
      </c>
      <c r="F44" s="132">
        <f t="shared" si="2"/>
        <v>177.49</v>
      </c>
      <c r="G44" s="138">
        <v>0</v>
      </c>
      <c r="H44" s="134">
        <v>177.49</v>
      </c>
      <c r="I44" s="132">
        <v>0</v>
      </c>
      <c r="J44" s="140">
        <v>0</v>
      </c>
      <c r="K44" s="133">
        <v>0</v>
      </c>
      <c r="L44" s="133">
        <f t="shared" si="3"/>
        <v>0</v>
      </c>
      <c r="M44" s="134">
        <v>0</v>
      </c>
      <c r="N44" s="136">
        <v>0</v>
      </c>
      <c r="O44" s="133">
        <v>0</v>
      </c>
      <c r="P44" s="133">
        <v>0</v>
      </c>
      <c r="Q44" s="134">
        <v>0</v>
      </c>
      <c r="R44" s="132">
        <v>0</v>
      </c>
    </row>
    <row r="45" spans="1:18" ht="19.5" customHeight="1">
      <c r="A45" s="137" t="s">
        <v>132</v>
      </c>
      <c r="B45" s="137" t="s">
        <v>218</v>
      </c>
      <c r="C45" s="135" t="s">
        <v>155</v>
      </c>
      <c r="D45" s="139" t="s">
        <v>233</v>
      </c>
      <c r="E45" s="141" t="s">
        <v>36</v>
      </c>
      <c r="F45" s="132">
        <f t="shared" si="2"/>
        <v>4.52</v>
      </c>
      <c r="G45" s="138">
        <v>0</v>
      </c>
      <c r="H45" s="134">
        <v>4.52</v>
      </c>
      <c r="I45" s="132">
        <v>0</v>
      </c>
      <c r="J45" s="140">
        <v>0</v>
      </c>
      <c r="K45" s="133">
        <v>0</v>
      </c>
      <c r="L45" s="133">
        <f t="shared" si="3"/>
        <v>0</v>
      </c>
      <c r="M45" s="134">
        <v>0</v>
      </c>
      <c r="N45" s="136">
        <v>0</v>
      </c>
      <c r="O45" s="133">
        <v>0</v>
      </c>
      <c r="P45" s="133">
        <v>0</v>
      </c>
      <c r="Q45" s="134">
        <v>0</v>
      </c>
      <c r="R45" s="132">
        <v>0</v>
      </c>
    </row>
    <row r="46" spans="1:18" ht="19.5" customHeight="1">
      <c r="A46" s="137" t="s">
        <v>112</v>
      </c>
      <c r="B46" s="137" t="s">
        <v>155</v>
      </c>
      <c r="C46" s="135" t="s">
        <v>221</v>
      </c>
      <c r="D46" s="139" t="s">
        <v>233</v>
      </c>
      <c r="E46" s="141" t="s">
        <v>277</v>
      </c>
      <c r="F46" s="132">
        <f t="shared" si="2"/>
        <v>6.02</v>
      </c>
      <c r="G46" s="138">
        <v>0</v>
      </c>
      <c r="H46" s="134">
        <v>6.02</v>
      </c>
      <c r="I46" s="132">
        <v>0</v>
      </c>
      <c r="J46" s="140">
        <v>0</v>
      </c>
      <c r="K46" s="133">
        <v>0</v>
      </c>
      <c r="L46" s="133">
        <f t="shared" si="3"/>
        <v>0</v>
      </c>
      <c r="M46" s="134">
        <v>0</v>
      </c>
      <c r="N46" s="136">
        <v>0</v>
      </c>
      <c r="O46" s="133">
        <v>0</v>
      </c>
      <c r="P46" s="133">
        <v>0</v>
      </c>
      <c r="Q46" s="134">
        <v>0</v>
      </c>
      <c r="R46" s="132">
        <v>0</v>
      </c>
    </row>
    <row r="47" spans="1:18" ht="19.5" customHeight="1">
      <c r="A47" s="137"/>
      <c r="B47" s="137"/>
      <c r="C47" s="135"/>
      <c r="D47" s="139"/>
      <c r="E47" s="141" t="s">
        <v>190</v>
      </c>
      <c r="F47" s="132">
        <f t="shared" si="2"/>
        <v>5707.59</v>
      </c>
      <c r="G47" s="138">
        <v>524.23</v>
      </c>
      <c r="H47" s="134">
        <v>2742.7</v>
      </c>
      <c r="I47" s="132">
        <v>0</v>
      </c>
      <c r="J47" s="140">
        <v>1899.64</v>
      </c>
      <c r="K47" s="133">
        <v>0</v>
      </c>
      <c r="L47" s="133">
        <f t="shared" si="3"/>
        <v>0</v>
      </c>
      <c r="M47" s="134">
        <v>0</v>
      </c>
      <c r="N47" s="136">
        <v>0</v>
      </c>
      <c r="O47" s="133">
        <v>0</v>
      </c>
      <c r="P47" s="133">
        <v>0</v>
      </c>
      <c r="Q47" s="134">
        <v>541.02</v>
      </c>
      <c r="R47" s="132">
        <v>0</v>
      </c>
    </row>
    <row r="48" spans="1:18" ht="19.5" customHeight="1">
      <c r="A48" s="137"/>
      <c r="B48" s="137"/>
      <c r="C48" s="135"/>
      <c r="D48" s="139" t="s">
        <v>105</v>
      </c>
      <c r="E48" s="141" t="s">
        <v>181</v>
      </c>
      <c r="F48" s="132">
        <f t="shared" si="2"/>
        <v>1464.98</v>
      </c>
      <c r="G48" s="138">
        <v>344.87</v>
      </c>
      <c r="H48" s="134">
        <v>460.44</v>
      </c>
      <c r="I48" s="132">
        <v>0</v>
      </c>
      <c r="J48" s="140">
        <v>450</v>
      </c>
      <c r="K48" s="133">
        <v>0</v>
      </c>
      <c r="L48" s="133">
        <f t="shared" si="3"/>
        <v>0</v>
      </c>
      <c r="M48" s="134">
        <v>0</v>
      </c>
      <c r="N48" s="136">
        <v>0</v>
      </c>
      <c r="O48" s="133">
        <v>0</v>
      </c>
      <c r="P48" s="133">
        <v>0</v>
      </c>
      <c r="Q48" s="134">
        <v>209.67</v>
      </c>
      <c r="R48" s="132">
        <v>0</v>
      </c>
    </row>
    <row r="49" spans="1:18" ht="19.5" customHeight="1">
      <c r="A49" s="137" t="s">
        <v>269</v>
      </c>
      <c r="B49" s="137" t="s">
        <v>155</v>
      </c>
      <c r="C49" s="135" t="s">
        <v>221</v>
      </c>
      <c r="D49" s="139" t="s">
        <v>13</v>
      </c>
      <c r="E49" s="141" t="s">
        <v>47</v>
      </c>
      <c r="F49" s="132">
        <f t="shared" si="2"/>
        <v>1273.95</v>
      </c>
      <c r="G49" s="138">
        <v>344.87</v>
      </c>
      <c r="H49" s="134">
        <v>405.49</v>
      </c>
      <c r="I49" s="132">
        <v>0</v>
      </c>
      <c r="J49" s="140">
        <v>313.92</v>
      </c>
      <c r="K49" s="133">
        <v>0</v>
      </c>
      <c r="L49" s="133">
        <f t="shared" si="3"/>
        <v>0</v>
      </c>
      <c r="M49" s="134">
        <v>0</v>
      </c>
      <c r="N49" s="136">
        <v>0</v>
      </c>
      <c r="O49" s="133">
        <v>0</v>
      </c>
      <c r="P49" s="133">
        <v>0</v>
      </c>
      <c r="Q49" s="134">
        <v>209.67</v>
      </c>
      <c r="R49" s="132">
        <v>0</v>
      </c>
    </row>
    <row r="50" spans="1:18" ht="19.5" customHeight="1">
      <c r="A50" s="137" t="s">
        <v>132</v>
      </c>
      <c r="B50" s="137" t="s">
        <v>218</v>
      </c>
      <c r="C50" s="135" t="s">
        <v>155</v>
      </c>
      <c r="D50" s="139" t="s">
        <v>13</v>
      </c>
      <c r="E50" s="141" t="s">
        <v>36</v>
      </c>
      <c r="F50" s="132">
        <f t="shared" si="2"/>
        <v>97.74</v>
      </c>
      <c r="G50" s="138">
        <v>0</v>
      </c>
      <c r="H50" s="134">
        <v>23.55</v>
      </c>
      <c r="I50" s="132">
        <v>0</v>
      </c>
      <c r="J50" s="140">
        <v>74.19</v>
      </c>
      <c r="K50" s="133">
        <v>0</v>
      </c>
      <c r="L50" s="133">
        <f t="shared" si="3"/>
        <v>0</v>
      </c>
      <c r="M50" s="134">
        <v>0</v>
      </c>
      <c r="N50" s="136">
        <v>0</v>
      </c>
      <c r="O50" s="133">
        <v>0</v>
      </c>
      <c r="P50" s="133">
        <v>0</v>
      </c>
      <c r="Q50" s="134">
        <v>0</v>
      </c>
      <c r="R50" s="132">
        <v>0</v>
      </c>
    </row>
    <row r="51" spans="1:18" ht="19.5" customHeight="1">
      <c r="A51" s="137" t="s">
        <v>112</v>
      </c>
      <c r="B51" s="137" t="s">
        <v>155</v>
      </c>
      <c r="C51" s="135" t="s">
        <v>221</v>
      </c>
      <c r="D51" s="139" t="s">
        <v>13</v>
      </c>
      <c r="E51" s="141" t="s">
        <v>277</v>
      </c>
      <c r="F51" s="132">
        <f t="shared" si="2"/>
        <v>93.28999999999999</v>
      </c>
      <c r="G51" s="138">
        <v>0</v>
      </c>
      <c r="H51" s="134">
        <v>31.4</v>
      </c>
      <c r="I51" s="132">
        <v>0</v>
      </c>
      <c r="J51" s="140">
        <v>61.89</v>
      </c>
      <c r="K51" s="133">
        <v>0</v>
      </c>
      <c r="L51" s="133">
        <f t="shared" si="3"/>
        <v>0</v>
      </c>
      <c r="M51" s="134">
        <v>0</v>
      </c>
      <c r="N51" s="136">
        <v>0</v>
      </c>
      <c r="O51" s="133">
        <v>0</v>
      </c>
      <c r="P51" s="133">
        <v>0</v>
      </c>
      <c r="Q51" s="134">
        <v>0</v>
      </c>
      <c r="R51" s="132">
        <v>0</v>
      </c>
    </row>
    <row r="52" spans="1:18" ht="19.5" customHeight="1">
      <c r="A52" s="137"/>
      <c r="B52" s="137"/>
      <c r="C52" s="135"/>
      <c r="D52" s="139" t="s">
        <v>22</v>
      </c>
      <c r="E52" s="141" t="s">
        <v>230</v>
      </c>
      <c r="F52" s="132">
        <f t="shared" si="2"/>
        <v>876.5600000000001</v>
      </c>
      <c r="G52" s="138">
        <v>50.36</v>
      </c>
      <c r="H52" s="134">
        <v>440.33</v>
      </c>
      <c r="I52" s="132">
        <v>0</v>
      </c>
      <c r="J52" s="140">
        <v>321.17</v>
      </c>
      <c r="K52" s="133">
        <v>0</v>
      </c>
      <c r="L52" s="133">
        <f t="shared" si="3"/>
        <v>0</v>
      </c>
      <c r="M52" s="134">
        <v>0</v>
      </c>
      <c r="N52" s="136">
        <v>0</v>
      </c>
      <c r="O52" s="133">
        <v>0</v>
      </c>
      <c r="P52" s="133">
        <v>0</v>
      </c>
      <c r="Q52" s="134">
        <v>64.7</v>
      </c>
      <c r="R52" s="132">
        <v>0</v>
      </c>
    </row>
    <row r="53" spans="1:18" ht="19.5" customHeight="1">
      <c r="A53" s="137" t="s">
        <v>269</v>
      </c>
      <c r="B53" s="137" t="s">
        <v>155</v>
      </c>
      <c r="C53" s="135" t="s">
        <v>221</v>
      </c>
      <c r="D53" s="139" t="s">
        <v>96</v>
      </c>
      <c r="E53" s="141" t="s">
        <v>47</v>
      </c>
      <c r="F53" s="132">
        <f t="shared" si="2"/>
        <v>760.09</v>
      </c>
      <c r="G53" s="138">
        <v>50.36</v>
      </c>
      <c r="H53" s="134">
        <v>392.99</v>
      </c>
      <c r="I53" s="132">
        <v>0</v>
      </c>
      <c r="J53" s="140">
        <v>252.04</v>
      </c>
      <c r="K53" s="133">
        <v>0</v>
      </c>
      <c r="L53" s="133">
        <f t="shared" si="3"/>
        <v>0</v>
      </c>
      <c r="M53" s="134">
        <v>0</v>
      </c>
      <c r="N53" s="136">
        <v>0</v>
      </c>
      <c r="O53" s="133">
        <v>0</v>
      </c>
      <c r="P53" s="133">
        <v>0</v>
      </c>
      <c r="Q53" s="134">
        <v>64.7</v>
      </c>
      <c r="R53" s="132">
        <v>0</v>
      </c>
    </row>
    <row r="54" spans="1:18" ht="19.5" customHeight="1">
      <c r="A54" s="137" t="s">
        <v>132</v>
      </c>
      <c r="B54" s="137" t="s">
        <v>218</v>
      </c>
      <c r="C54" s="135" t="s">
        <v>155</v>
      </c>
      <c r="D54" s="139" t="s">
        <v>96</v>
      </c>
      <c r="E54" s="141" t="s">
        <v>36</v>
      </c>
      <c r="F54" s="132">
        <f t="shared" si="2"/>
        <v>56.93</v>
      </c>
      <c r="G54" s="138">
        <v>0</v>
      </c>
      <c r="H54" s="134">
        <v>20.29</v>
      </c>
      <c r="I54" s="132">
        <v>0</v>
      </c>
      <c r="J54" s="140">
        <v>36.64</v>
      </c>
      <c r="K54" s="133">
        <v>0</v>
      </c>
      <c r="L54" s="133">
        <f t="shared" si="3"/>
        <v>0</v>
      </c>
      <c r="M54" s="134">
        <v>0</v>
      </c>
      <c r="N54" s="136">
        <v>0</v>
      </c>
      <c r="O54" s="133">
        <v>0</v>
      </c>
      <c r="P54" s="133">
        <v>0</v>
      </c>
      <c r="Q54" s="134">
        <v>0</v>
      </c>
      <c r="R54" s="132">
        <v>0</v>
      </c>
    </row>
    <row r="55" spans="1:18" ht="19.5" customHeight="1">
      <c r="A55" s="137" t="s">
        <v>112</v>
      </c>
      <c r="B55" s="137" t="s">
        <v>155</v>
      </c>
      <c r="C55" s="135" t="s">
        <v>221</v>
      </c>
      <c r="D55" s="139" t="s">
        <v>96</v>
      </c>
      <c r="E55" s="141" t="s">
        <v>277</v>
      </c>
      <c r="F55" s="132">
        <f t="shared" si="2"/>
        <v>59.540000000000006</v>
      </c>
      <c r="G55" s="138">
        <v>0</v>
      </c>
      <c r="H55" s="134">
        <v>27.05</v>
      </c>
      <c r="I55" s="132">
        <v>0</v>
      </c>
      <c r="J55" s="140">
        <v>32.49</v>
      </c>
      <c r="K55" s="133">
        <v>0</v>
      </c>
      <c r="L55" s="133">
        <f t="shared" si="3"/>
        <v>0</v>
      </c>
      <c r="M55" s="134">
        <v>0</v>
      </c>
      <c r="N55" s="136">
        <v>0</v>
      </c>
      <c r="O55" s="133">
        <v>0</v>
      </c>
      <c r="P55" s="133">
        <v>0</v>
      </c>
      <c r="Q55" s="134">
        <v>0</v>
      </c>
      <c r="R55" s="132">
        <v>0</v>
      </c>
    </row>
    <row r="56" spans="1:18" ht="19.5" customHeight="1">
      <c r="A56" s="137"/>
      <c r="B56" s="137"/>
      <c r="C56" s="135"/>
      <c r="D56" s="139" t="s">
        <v>242</v>
      </c>
      <c r="E56" s="141" t="s">
        <v>162</v>
      </c>
      <c r="F56" s="132">
        <f t="shared" si="2"/>
        <v>1079.9499999999998</v>
      </c>
      <c r="G56" s="138">
        <v>129</v>
      </c>
      <c r="H56" s="134">
        <v>482.55</v>
      </c>
      <c r="I56" s="132">
        <v>0</v>
      </c>
      <c r="J56" s="140">
        <v>300.01</v>
      </c>
      <c r="K56" s="133">
        <v>0</v>
      </c>
      <c r="L56" s="133">
        <f t="shared" si="3"/>
        <v>0</v>
      </c>
      <c r="M56" s="134">
        <v>0</v>
      </c>
      <c r="N56" s="136">
        <v>0</v>
      </c>
      <c r="O56" s="133">
        <v>0</v>
      </c>
      <c r="P56" s="133">
        <v>0</v>
      </c>
      <c r="Q56" s="134">
        <v>168.39</v>
      </c>
      <c r="R56" s="132">
        <v>0</v>
      </c>
    </row>
    <row r="57" spans="1:18" ht="19.5" customHeight="1">
      <c r="A57" s="137" t="s">
        <v>269</v>
      </c>
      <c r="B57" s="137" t="s">
        <v>155</v>
      </c>
      <c r="C57" s="135" t="s">
        <v>221</v>
      </c>
      <c r="D57" s="139" t="s">
        <v>165</v>
      </c>
      <c r="E57" s="141" t="s">
        <v>47</v>
      </c>
      <c r="F57" s="132">
        <f t="shared" si="2"/>
        <v>961.9399999999999</v>
      </c>
      <c r="G57" s="138">
        <v>129</v>
      </c>
      <c r="H57" s="134">
        <v>419.54</v>
      </c>
      <c r="I57" s="132">
        <v>0</v>
      </c>
      <c r="J57" s="140">
        <v>245.01</v>
      </c>
      <c r="K57" s="133">
        <v>0</v>
      </c>
      <c r="L57" s="133">
        <f t="shared" si="3"/>
        <v>0</v>
      </c>
      <c r="M57" s="134">
        <v>0</v>
      </c>
      <c r="N57" s="136">
        <v>0</v>
      </c>
      <c r="O57" s="133">
        <v>0</v>
      </c>
      <c r="P57" s="133">
        <v>0</v>
      </c>
      <c r="Q57" s="134">
        <v>168.39</v>
      </c>
      <c r="R57" s="132">
        <v>0</v>
      </c>
    </row>
    <row r="58" spans="1:18" ht="19.5" customHeight="1">
      <c r="A58" s="137" t="s">
        <v>132</v>
      </c>
      <c r="B58" s="137" t="s">
        <v>218</v>
      </c>
      <c r="C58" s="135" t="s">
        <v>155</v>
      </c>
      <c r="D58" s="139" t="s">
        <v>165</v>
      </c>
      <c r="E58" s="141" t="s">
        <v>36</v>
      </c>
      <c r="F58" s="132">
        <f t="shared" si="2"/>
        <v>58.14</v>
      </c>
      <c r="G58" s="138">
        <v>0</v>
      </c>
      <c r="H58" s="134">
        <v>28.14</v>
      </c>
      <c r="I58" s="132">
        <v>0</v>
      </c>
      <c r="J58" s="140">
        <v>30</v>
      </c>
      <c r="K58" s="133">
        <v>0</v>
      </c>
      <c r="L58" s="133">
        <f t="shared" si="3"/>
        <v>0</v>
      </c>
      <c r="M58" s="134">
        <v>0</v>
      </c>
      <c r="N58" s="136">
        <v>0</v>
      </c>
      <c r="O58" s="133">
        <v>0</v>
      </c>
      <c r="P58" s="133">
        <v>0</v>
      </c>
      <c r="Q58" s="134">
        <v>0</v>
      </c>
      <c r="R58" s="132">
        <v>0</v>
      </c>
    </row>
    <row r="59" spans="1:18" ht="19.5" customHeight="1">
      <c r="A59" s="137" t="s">
        <v>112</v>
      </c>
      <c r="B59" s="137" t="s">
        <v>155</v>
      </c>
      <c r="C59" s="135" t="s">
        <v>221</v>
      </c>
      <c r="D59" s="139" t="s">
        <v>165</v>
      </c>
      <c r="E59" s="141" t="s">
        <v>277</v>
      </c>
      <c r="F59" s="132">
        <f t="shared" si="2"/>
        <v>59.87</v>
      </c>
      <c r="G59" s="138">
        <v>0</v>
      </c>
      <c r="H59" s="134">
        <v>34.87</v>
      </c>
      <c r="I59" s="132">
        <v>0</v>
      </c>
      <c r="J59" s="140">
        <v>25</v>
      </c>
      <c r="K59" s="133">
        <v>0</v>
      </c>
      <c r="L59" s="133">
        <f t="shared" si="3"/>
        <v>0</v>
      </c>
      <c r="M59" s="134">
        <v>0</v>
      </c>
      <c r="N59" s="136">
        <v>0</v>
      </c>
      <c r="O59" s="133">
        <v>0</v>
      </c>
      <c r="P59" s="133">
        <v>0</v>
      </c>
      <c r="Q59" s="134">
        <v>0</v>
      </c>
      <c r="R59" s="132">
        <v>0</v>
      </c>
    </row>
    <row r="60" spans="1:18" ht="19.5" customHeight="1">
      <c r="A60" s="137"/>
      <c r="B60" s="137"/>
      <c r="C60" s="135"/>
      <c r="D60" s="139" t="s">
        <v>178</v>
      </c>
      <c r="E60" s="141" t="s">
        <v>29</v>
      </c>
      <c r="F60" s="132">
        <f t="shared" si="2"/>
        <v>933.4200000000001</v>
      </c>
      <c r="G60" s="138">
        <v>0</v>
      </c>
      <c r="H60" s="134">
        <v>562.96</v>
      </c>
      <c r="I60" s="132">
        <v>0</v>
      </c>
      <c r="J60" s="140">
        <v>328.46</v>
      </c>
      <c r="K60" s="133">
        <v>0</v>
      </c>
      <c r="L60" s="133">
        <f t="shared" si="3"/>
        <v>0</v>
      </c>
      <c r="M60" s="134">
        <v>0</v>
      </c>
      <c r="N60" s="136">
        <v>0</v>
      </c>
      <c r="O60" s="133">
        <v>0</v>
      </c>
      <c r="P60" s="133">
        <v>0</v>
      </c>
      <c r="Q60" s="134">
        <v>42</v>
      </c>
      <c r="R60" s="132">
        <v>0</v>
      </c>
    </row>
    <row r="61" spans="1:18" ht="19.5" customHeight="1">
      <c r="A61" s="137" t="s">
        <v>269</v>
      </c>
      <c r="B61" s="137" t="s">
        <v>155</v>
      </c>
      <c r="C61" s="135" t="s">
        <v>221</v>
      </c>
      <c r="D61" s="139" t="s">
        <v>232</v>
      </c>
      <c r="E61" s="141" t="s">
        <v>47</v>
      </c>
      <c r="F61" s="132">
        <f t="shared" si="2"/>
        <v>788.25</v>
      </c>
      <c r="G61" s="138">
        <v>0</v>
      </c>
      <c r="H61" s="134">
        <v>509.39</v>
      </c>
      <c r="I61" s="132">
        <v>0</v>
      </c>
      <c r="J61" s="140">
        <v>242.86</v>
      </c>
      <c r="K61" s="133">
        <v>0</v>
      </c>
      <c r="L61" s="133">
        <f t="shared" si="3"/>
        <v>0</v>
      </c>
      <c r="M61" s="134">
        <v>0</v>
      </c>
      <c r="N61" s="136">
        <v>0</v>
      </c>
      <c r="O61" s="133">
        <v>0</v>
      </c>
      <c r="P61" s="133">
        <v>0</v>
      </c>
      <c r="Q61" s="134">
        <v>36</v>
      </c>
      <c r="R61" s="132">
        <v>0</v>
      </c>
    </row>
    <row r="62" spans="1:18" ht="19.5" customHeight="1">
      <c r="A62" s="137" t="s">
        <v>132</v>
      </c>
      <c r="B62" s="137" t="s">
        <v>218</v>
      </c>
      <c r="C62" s="135" t="s">
        <v>155</v>
      </c>
      <c r="D62" s="139" t="s">
        <v>232</v>
      </c>
      <c r="E62" s="141" t="s">
        <v>36</v>
      </c>
      <c r="F62" s="132">
        <f t="shared" si="2"/>
        <v>78.52000000000001</v>
      </c>
      <c r="G62" s="138">
        <v>0</v>
      </c>
      <c r="H62" s="134">
        <v>22.96</v>
      </c>
      <c r="I62" s="132">
        <v>0</v>
      </c>
      <c r="J62" s="140">
        <v>53.56</v>
      </c>
      <c r="K62" s="133">
        <v>0</v>
      </c>
      <c r="L62" s="133">
        <f t="shared" si="3"/>
        <v>0</v>
      </c>
      <c r="M62" s="134">
        <v>0</v>
      </c>
      <c r="N62" s="136">
        <v>0</v>
      </c>
      <c r="O62" s="133">
        <v>0</v>
      </c>
      <c r="P62" s="133">
        <v>0</v>
      </c>
      <c r="Q62" s="134">
        <v>2</v>
      </c>
      <c r="R62" s="132">
        <v>0</v>
      </c>
    </row>
    <row r="63" spans="1:18" ht="19.5" customHeight="1">
      <c r="A63" s="137" t="s">
        <v>112</v>
      </c>
      <c r="B63" s="137" t="s">
        <v>155</v>
      </c>
      <c r="C63" s="135" t="s">
        <v>221</v>
      </c>
      <c r="D63" s="139" t="s">
        <v>232</v>
      </c>
      <c r="E63" s="141" t="s">
        <v>277</v>
      </c>
      <c r="F63" s="132">
        <f t="shared" si="2"/>
        <v>66.65</v>
      </c>
      <c r="G63" s="138">
        <v>0</v>
      </c>
      <c r="H63" s="134">
        <v>30.61</v>
      </c>
      <c r="I63" s="132">
        <v>0</v>
      </c>
      <c r="J63" s="140">
        <v>32.04</v>
      </c>
      <c r="K63" s="133">
        <v>0</v>
      </c>
      <c r="L63" s="133">
        <f t="shared" si="3"/>
        <v>0</v>
      </c>
      <c r="M63" s="134">
        <v>0</v>
      </c>
      <c r="N63" s="136">
        <v>0</v>
      </c>
      <c r="O63" s="133">
        <v>0</v>
      </c>
      <c r="P63" s="133">
        <v>0</v>
      </c>
      <c r="Q63" s="134">
        <v>4</v>
      </c>
      <c r="R63" s="132">
        <v>0</v>
      </c>
    </row>
    <row r="64" spans="1:18" ht="19.5" customHeight="1">
      <c r="A64" s="137"/>
      <c r="B64" s="137"/>
      <c r="C64" s="135"/>
      <c r="D64" s="139" t="s">
        <v>107</v>
      </c>
      <c r="E64" s="141" t="s">
        <v>6</v>
      </c>
      <c r="F64" s="132">
        <f t="shared" si="2"/>
        <v>696.3499999999999</v>
      </c>
      <c r="G64" s="138">
        <v>0</v>
      </c>
      <c r="H64" s="134">
        <v>410.09</v>
      </c>
      <c r="I64" s="132">
        <v>0</v>
      </c>
      <c r="J64" s="140">
        <v>230</v>
      </c>
      <c r="K64" s="133">
        <v>0</v>
      </c>
      <c r="L64" s="133">
        <f t="shared" si="3"/>
        <v>0</v>
      </c>
      <c r="M64" s="134">
        <v>0</v>
      </c>
      <c r="N64" s="136">
        <v>0</v>
      </c>
      <c r="O64" s="133">
        <v>0</v>
      </c>
      <c r="P64" s="133">
        <v>0</v>
      </c>
      <c r="Q64" s="134">
        <v>56.26</v>
      </c>
      <c r="R64" s="132">
        <v>0</v>
      </c>
    </row>
    <row r="65" spans="1:18" ht="19.5" customHeight="1">
      <c r="A65" s="137" t="s">
        <v>269</v>
      </c>
      <c r="B65" s="137" t="s">
        <v>155</v>
      </c>
      <c r="C65" s="135" t="s">
        <v>221</v>
      </c>
      <c r="D65" s="139" t="s">
        <v>12</v>
      </c>
      <c r="E65" s="141" t="s">
        <v>47</v>
      </c>
      <c r="F65" s="132">
        <f t="shared" si="2"/>
        <v>612.22</v>
      </c>
      <c r="G65" s="138">
        <v>0</v>
      </c>
      <c r="H65" s="134">
        <v>374.76</v>
      </c>
      <c r="I65" s="132">
        <v>0</v>
      </c>
      <c r="J65" s="140">
        <v>181.2</v>
      </c>
      <c r="K65" s="133">
        <v>0</v>
      </c>
      <c r="L65" s="133">
        <f t="shared" si="3"/>
        <v>0</v>
      </c>
      <c r="M65" s="134">
        <v>0</v>
      </c>
      <c r="N65" s="136">
        <v>0</v>
      </c>
      <c r="O65" s="133">
        <v>0</v>
      </c>
      <c r="P65" s="133">
        <v>0</v>
      </c>
      <c r="Q65" s="134">
        <v>56.26</v>
      </c>
      <c r="R65" s="132">
        <v>0</v>
      </c>
    </row>
    <row r="66" spans="1:18" ht="19.5" customHeight="1">
      <c r="A66" s="137" t="s">
        <v>132</v>
      </c>
      <c r="B66" s="137" t="s">
        <v>218</v>
      </c>
      <c r="C66" s="135" t="s">
        <v>155</v>
      </c>
      <c r="D66" s="139" t="s">
        <v>12</v>
      </c>
      <c r="E66" s="141" t="s">
        <v>36</v>
      </c>
      <c r="F66" s="132">
        <f t="shared" si="2"/>
        <v>42.25</v>
      </c>
      <c r="G66" s="138">
        <v>0</v>
      </c>
      <c r="H66" s="134">
        <v>15.14</v>
      </c>
      <c r="I66" s="132">
        <v>0</v>
      </c>
      <c r="J66" s="140">
        <v>27.11</v>
      </c>
      <c r="K66" s="133">
        <v>0</v>
      </c>
      <c r="L66" s="133">
        <f t="shared" si="3"/>
        <v>0</v>
      </c>
      <c r="M66" s="134">
        <v>0</v>
      </c>
      <c r="N66" s="136">
        <v>0</v>
      </c>
      <c r="O66" s="133">
        <v>0</v>
      </c>
      <c r="P66" s="133">
        <v>0</v>
      </c>
      <c r="Q66" s="134">
        <v>0</v>
      </c>
      <c r="R66" s="132">
        <v>0</v>
      </c>
    </row>
    <row r="67" spans="1:18" ht="19.5" customHeight="1">
      <c r="A67" s="137" t="s">
        <v>112</v>
      </c>
      <c r="B67" s="137" t="s">
        <v>155</v>
      </c>
      <c r="C67" s="135" t="s">
        <v>221</v>
      </c>
      <c r="D67" s="139" t="s">
        <v>12</v>
      </c>
      <c r="E67" s="141" t="s">
        <v>277</v>
      </c>
      <c r="F67" s="132">
        <f t="shared" si="2"/>
        <v>41.88</v>
      </c>
      <c r="G67" s="138">
        <v>0</v>
      </c>
      <c r="H67" s="134">
        <v>20.19</v>
      </c>
      <c r="I67" s="132">
        <v>0</v>
      </c>
      <c r="J67" s="140">
        <v>21.69</v>
      </c>
      <c r="K67" s="133">
        <v>0</v>
      </c>
      <c r="L67" s="133">
        <f t="shared" si="3"/>
        <v>0</v>
      </c>
      <c r="M67" s="134">
        <v>0</v>
      </c>
      <c r="N67" s="136">
        <v>0</v>
      </c>
      <c r="O67" s="133">
        <v>0</v>
      </c>
      <c r="P67" s="133">
        <v>0</v>
      </c>
      <c r="Q67" s="134">
        <v>0</v>
      </c>
      <c r="R67" s="132">
        <v>0</v>
      </c>
    </row>
    <row r="68" spans="1:18" ht="19.5" customHeight="1">
      <c r="A68" s="137"/>
      <c r="B68" s="137"/>
      <c r="C68" s="135"/>
      <c r="D68" s="139" t="s">
        <v>26</v>
      </c>
      <c r="E68" s="141" t="s">
        <v>250</v>
      </c>
      <c r="F68" s="132">
        <f t="shared" si="2"/>
        <v>656.3299999999999</v>
      </c>
      <c r="G68" s="138">
        <v>0</v>
      </c>
      <c r="H68" s="134">
        <v>386.33</v>
      </c>
      <c r="I68" s="132">
        <v>0</v>
      </c>
      <c r="J68" s="140">
        <v>270</v>
      </c>
      <c r="K68" s="133">
        <v>0</v>
      </c>
      <c r="L68" s="133">
        <f t="shared" si="3"/>
        <v>0</v>
      </c>
      <c r="M68" s="134">
        <v>0</v>
      </c>
      <c r="N68" s="136">
        <v>0</v>
      </c>
      <c r="O68" s="133">
        <v>0</v>
      </c>
      <c r="P68" s="133">
        <v>0</v>
      </c>
      <c r="Q68" s="134">
        <v>0</v>
      </c>
      <c r="R68" s="132">
        <v>0</v>
      </c>
    </row>
    <row r="69" spans="1:18" ht="19.5" customHeight="1">
      <c r="A69" s="137" t="s">
        <v>269</v>
      </c>
      <c r="B69" s="137" t="s">
        <v>155</v>
      </c>
      <c r="C69" s="135" t="s">
        <v>221</v>
      </c>
      <c r="D69" s="139" t="s">
        <v>92</v>
      </c>
      <c r="E69" s="141" t="s">
        <v>47</v>
      </c>
      <c r="F69" s="132">
        <f t="shared" si="2"/>
        <v>566.99</v>
      </c>
      <c r="G69" s="138">
        <v>0</v>
      </c>
      <c r="H69" s="134">
        <v>326.67</v>
      </c>
      <c r="I69" s="132">
        <v>0</v>
      </c>
      <c r="J69" s="140">
        <v>240.32</v>
      </c>
      <c r="K69" s="133">
        <v>0</v>
      </c>
      <c r="L69" s="133">
        <f t="shared" si="3"/>
        <v>0</v>
      </c>
      <c r="M69" s="134">
        <v>0</v>
      </c>
      <c r="N69" s="136">
        <v>0</v>
      </c>
      <c r="O69" s="133">
        <v>0</v>
      </c>
      <c r="P69" s="133">
        <v>0</v>
      </c>
      <c r="Q69" s="134">
        <v>0</v>
      </c>
      <c r="R69" s="132">
        <v>0</v>
      </c>
    </row>
    <row r="70" spans="1:18" ht="19.5" customHeight="1">
      <c r="A70" s="137" t="s">
        <v>132</v>
      </c>
      <c r="B70" s="137" t="s">
        <v>218</v>
      </c>
      <c r="C70" s="135" t="s">
        <v>155</v>
      </c>
      <c r="D70" s="139" t="s">
        <v>92</v>
      </c>
      <c r="E70" s="141" t="s">
        <v>36</v>
      </c>
      <c r="F70" s="132">
        <f t="shared" si="2"/>
        <v>45.71</v>
      </c>
      <c r="G70" s="138">
        <v>0</v>
      </c>
      <c r="H70" s="134">
        <v>39.79</v>
      </c>
      <c r="I70" s="132">
        <v>0</v>
      </c>
      <c r="J70" s="140">
        <v>5.92</v>
      </c>
      <c r="K70" s="133">
        <v>0</v>
      </c>
      <c r="L70" s="133">
        <f t="shared" si="3"/>
        <v>0</v>
      </c>
      <c r="M70" s="134">
        <v>0</v>
      </c>
      <c r="N70" s="136">
        <v>0</v>
      </c>
      <c r="O70" s="133">
        <v>0</v>
      </c>
      <c r="P70" s="133">
        <v>0</v>
      </c>
      <c r="Q70" s="134">
        <v>0</v>
      </c>
      <c r="R70" s="132">
        <v>0</v>
      </c>
    </row>
    <row r="71" spans="1:18" ht="19.5" customHeight="1">
      <c r="A71" s="137" t="s">
        <v>112</v>
      </c>
      <c r="B71" s="137" t="s">
        <v>155</v>
      </c>
      <c r="C71" s="135" t="s">
        <v>221</v>
      </c>
      <c r="D71" s="139" t="s">
        <v>92</v>
      </c>
      <c r="E71" s="141" t="s">
        <v>277</v>
      </c>
      <c r="F71" s="132">
        <f>SUM(G71:L71,Q71:R71)</f>
        <v>43.63</v>
      </c>
      <c r="G71" s="138">
        <v>0</v>
      </c>
      <c r="H71" s="134">
        <v>19.87</v>
      </c>
      <c r="I71" s="132">
        <v>0</v>
      </c>
      <c r="J71" s="140">
        <v>23.76</v>
      </c>
      <c r="K71" s="133">
        <v>0</v>
      </c>
      <c r="L71" s="133">
        <f>SUM(M71:P71)</f>
        <v>0</v>
      </c>
      <c r="M71" s="134">
        <v>0</v>
      </c>
      <c r="N71" s="136">
        <v>0</v>
      </c>
      <c r="O71" s="133">
        <v>0</v>
      </c>
      <c r="P71" s="133">
        <v>0</v>
      </c>
      <c r="Q71" s="134">
        <v>0</v>
      </c>
      <c r="R71" s="132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166</v>
      </c>
    </row>
    <row r="2" spans="1:10" ht="19.5" customHeight="1">
      <c r="A2" s="77" t="s">
        <v>223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131" t="s">
        <v>124</v>
      </c>
      <c r="B3" s="89"/>
      <c r="C3" s="89"/>
      <c r="D3" s="89"/>
      <c r="E3" s="89"/>
      <c r="F3" s="35"/>
      <c r="G3" s="35"/>
      <c r="H3" s="35"/>
      <c r="I3" s="35"/>
      <c r="J3" s="28" t="s">
        <v>151</v>
      </c>
      <c r="K3" s="3"/>
      <c r="L3" s="3"/>
    </row>
    <row r="4" spans="1:12" ht="19.5" customHeight="1">
      <c r="A4" s="109" t="s">
        <v>72</v>
      </c>
      <c r="B4" s="109"/>
      <c r="C4" s="109"/>
      <c r="D4" s="110"/>
      <c r="E4" s="115"/>
      <c r="F4" s="163" t="s">
        <v>68</v>
      </c>
      <c r="G4" s="163" t="s">
        <v>25</v>
      </c>
      <c r="H4" s="164" t="s">
        <v>174</v>
      </c>
      <c r="I4" s="164" t="s">
        <v>40</v>
      </c>
      <c r="J4" s="161" t="s">
        <v>187</v>
      </c>
      <c r="K4" s="3"/>
      <c r="L4" s="3"/>
    </row>
    <row r="5" spans="1:12" ht="19.5" customHeight="1">
      <c r="A5" s="101" t="s">
        <v>275</v>
      </c>
      <c r="B5" s="101"/>
      <c r="C5" s="111"/>
      <c r="D5" s="161" t="s">
        <v>130</v>
      </c>
      <c r="E5" s="162" t="s">
        <v>117</v>
      </c>
      <c r="F5" s="163"/>
      <c r="G5" s="163"/>
      <c r="H5" s="164"/>
      <c r="I5" s="164"/>
      <c r="J5" s="161"/>
      <c r="K5" s="3"/>
      <c r="L5" s="3"/>
    </row>
    <row r="6" spans="1:12" ht="15" customHeight="1">
      <c r="A6" s="39" t="s">
        <v>123</v>
      </c>
      <c r="B6" s="39" t="s">
        <v>201</v>
      </c>
      <c r="C6" s="48" t="s">
        <v>199</v>
      </c>
      <c r="D6" s="161"/>
      <c r="E6" s="162"/>
      <c r="F6" s="163"/>
      <c r="G6" s="163"/>
      <c r="H6" s="164"/>
      <c r="I6" s="164"/>
      <c r="J6" s="161"/>
      <c r="K6" s="3"/>
      <c r="L6" s="3"/>
    </row>
    <row r="7" spans="1:12" ht="19.5" customHeight="1">
      <c r="A7" s="143"/>
      <c r="B7" s="143"/>
      <c r="C7" s="143"/>
      <c r="D7" s="144"/>
      <c r="E7" s="144" t="s">
        <v>68</v>
      </c>
      <c r="F7" s="145">
        <v>17566</v>
      </c>
      <c r="G7" s="145">
        <v>6625.45</v>
      </c>
      <c r="H7" s="145">
        <v>10940.55</v>
      </c>
      <c r="I7" s="145">
        <v>0</v>
      </c>
      <c r="J7" s="129">
        <v>0</v>
      </c>
      <c r="K7" s="66"/>
      <c r="L7" s="66"/>
    </row>
    <row r="8" spans="1:12" ht="19.5" customHeight="1">
      <c r="A8" s="143"/>
      <c r="B8" s="143"/>
      <c r="C8" s="143"/>
      <c r="D8" s="144"/>
      <c r="E8" s="144" t="s">
        <v>87</v>
      </c>
      <c r="F8" s="145">
        <v>9861.88</v>
      </c>
      <c r="G8" s="145">
        <v>1481.59</v>
      </c>
      <c r="H8" s="145">
        <v>8380.29</v>
      </c>
      <c r="I8" s="145">
        <v>0</v>
      </c>
      <c r="J8" s="129">
        <v>0</v>
      </c>
      <c r="K8" s="7"/>
      <c r="L8" s="17"/>
    </row>
    <row r="9" spans="1:12" ht="19.5" customHeight="1">
      <c r="A9" s="143"/>
      <c r="B9" s="143"/>
      <c r="C9" s="143"/>
      <c r="D9" s="144" t="s">
        <v>235</v>
      </c>
      <c r="E9" s="144" t="s">
        <v>249</v>
      </c>
      <c r="F9" s="145">
        <v>9861.88</v>
      </c>
      <c r="G9" s="145">
        <v>1481.59</v>
      </c>
      <c r="H9" s="145">
        <v>8380.29</v>
      </c>
      <c r="I9" s="145">
        <v>0</v>
      </c>
      <c r="J9" s="129">
        <v>0</v>
      </c>
      <c r="K9" s="17"/>
      <c r="L9" s="17"/>
    </row>
    <row r="10" spans="1:12" ht="19.5" customHeight="1">
      <c r="A10" s="143" t="s">
        <v>267</v>
      </c>
      <c r="B10" s="143" t="s">
        <v>82</v>
      </c>
      <c r="C10" s="143" t="s">
        <v>221</v>
      </c>
      <c r="D10" s="144" t="s">
        <v>177</v>
      </c>
      <c r="E10" s="144" t="s">
        <v>207</v>
      </c>
      <c r="F10" s="145">
        <v>1040.37</v>
      </c>
      <c r="G10" s="145">
        <v>1040.37</v>
      </c>
      <c r="H10" s="145">
        <v>0</v>
      </c>
      <c r="I10" s="145">
        <v>0</v>
      </c>
      <c r="J10" s="129">
        <v>0</v>
      </c>
      <c r="K10" s="17"/>
      <c r="L10" s="17"/>
    </row>
    <row r="11" spans="1:12" ht="19.5" customHeight="1">
      <c r="A11" s="143" t="s">
        <v>267</v>
      </c>
      <c r="B11" s="143" t="s">
        <v>82</v>
      </c>
      <c r="C11" s="143" t="s">
        <v>155</v>
      </c>
      <c r="D11" s="144" t="s">
        <v>177</v>
      </c>
      <c r="E11" s="144" t="s">
        <v>27</v>
      </c>
      <c r="F11" s="145">
        <v>2698.76</v>
      </c>
      <c r="G11" s="145">
        <v>0</v>
      </c>
      <c r="H11" s="145">
        <v>2698.76</v>
      </c>
      <c r="I11" s="145">
        <v>0</v>
      </c>
      <c r="J11" s="129">
        <v>0</v>
      </c>
      <c r="K11" s="17"/>
      <c r="L11" s="17"/>
    </row>
    <row r="12" spans="1:12" ht="19.5" customHeight="1">
      <c r="A12" s="143" t="s">
        <v>267</v>
      </c>
      <c r="B12" s="143" t="s">
        <v>82</v>
      </c>
      <c r="C12" s="143" t="s">
        <v>17</v>
      </c>
      <c r="D12" s="144" t="s">
        <v>177</v>
      </c>
      <c r="E12" s="144" t="s">
        <v>180</v>
      </c>
      <c r="F12" s="145">
        <v>1856.64</v>
      </c>
      <c r="G12" s="145">
        <v>0</v>
      </c>
      <c r="H12" s="145">
        <v>1856.64</v>
      </c>
      <c r="I12" s="145">
        <v>0</v>
      </c>
      <c r="J12" s="129">
        <v>0</v>
      </c>
      <c r="K12" s="17"/>
      <c r="L12" s="17"/>
    </row>
    <row r="13" spans="1:12" ht="19.5" customHeight="1">
      <c r="A13" s="143" t="s">
        <v>269</v>
      </c>
      <c r="B13" s="143" t="s">
        <v>17</v>
      </c>
      <c r="C13" s="143" t="s">
        <v>17</v>
      </c>
      <c r="D13" s="144" t="s">
        <v>177</v>
      </c>
      <c r="E13" s="144" t="s">
        <v>58</v>
      </c>
      <c r="F13" s="145">
        <v>3824.89</v>
      </c>
      <c r="G13" s="145">
        <v>0</v>
      </c>
      <c r="H13" s="145">
        <v>3824.89</v>
      </c>
      <c r="I13" s="145">
        <v>0</v>
      </c>
      <c r="J13" s="129">
        <v>0</v>
      </c>
      <c r="K13" s="17"/>
      <c r="L13" s="23"/>
    </row>
    <row r="14" spans="1:12" ht="19.5" customHeight="1">
      <c r="A14" s="143" t="s">
        <v>70</v>
      </c>
      <c r="B14" s="143" t="s">
        <v>218</v>
      </c>
      <c r="C14" s="143" t="s">
        <v>2</v>
      </c>
      <c r="D14" s="144" t="s">
        <v>177</v>
      </c>
      <c r="E14" s="144" t="s">
        <v>110</v>
      </c>
      <c r="F14" s="145">
        <v>222.88</v>
      </c>
      <c r="G14" s="145">
        <v>222.88</v>
      </c>
      <c r="H14" s="145">
        <v>0</v>
      </c>
      <c r="I14" s="145">
        <v>0</v>
      </c>
      <c r="J14" s="129">
        <v>0</v>
      </c>
      <c r="K14" s="17"/>
      <c r="L14" s="17"/>
    </row>
    <row r="15" spans="1:12" ht="19.5" customHeight="1">
      <c r="A15" s="143" t="s">
        <v>132</v>
      </c>
      <c r="B15" s="143" t="s">
        <v>218</v>
      </c>
      <c r="C15" s="143" t="s">
        <v>221</v>
      </c>
      <c r="D15" s="144" t="s">
        <v>177</v>
      </c>
      <c r="E15" s="144" t="s">
        <v>52</v>
      </c>
      <c r="F15" s="145">
        <v>73.91</v>
      </c>
      <c r="G15" s="145">
        <v>73.91</v>
      </c>
      <c r="H15" s="145">
        <v>0</v>
      </c>
      <c r="I15" s="145">
        <v>0</v>
      </c>
      <c r="J15" s="129">
        <v>0</v>
      </c>
      <c r="K15" s="17"/>
      <c r="L15" s="17"/>
    </row>
    <row r="16" spans="1:12" ht="19.5" customHeight="1">
      <c r="A16" s="143" t="s">
        <v>132</v>
      </c>
      <c r="B16" s="143" t="s">
        <v>218</v>
      </c>
      <c r="C16" s="143" t="s">
        <v>82</v>
      </c>
      <c r="D16" s="144" t="s">
        <v>177</v>
      </c>
      <c r="E16" s="144" t="s">
        <v>224</v>
      </c>
      <c r="F16" s="145">
        <v>25.37</v>
      </c>
      <c r="G16" s="145">
        <v>25.37</v>
      </c>
      <c r="H16" s="145">
        <v>0</v>
      </c>
      <c r="I16" s="145">
        <v>0</v>
      </c>
      <c r="J16" s="129">
        <v>0</v>
      </c>
      <c r="K16" s="17"/>
      <c r="L16" s="17"/>
    </row>
    <row r="17" spans="1:12" ht="19.5" customHeight="1">
      <c r="A17" s="143" t="s">
        <v>112</v>
      </c>
      <c r="B17" s="143" t="s">
        <v>155</v>
      </c>
      <c r="C17" s="143" t="s">
        <v>221</v>
      </c>
      <c r="D17" s="144" t="s">
        <v>177</v>
      </c>
      <c r="E17" s="144" t="s">
        <v>277</v>
      </c>
      <c r="F17" s="145">
        <v>94.06</v>
      </c>
      <c r="G17" s="145">
        <v>94.06</v>
      </c>
      <c r="H17" s="145">
        <v>0</v>
      </c>
      <c r="I17" s="145">
        <v>0</v>
      </c>
      <c r="J17" s="129">
        <v>0</v>
      </c>
      <c r="K17" s="17"/>
      <c r="L17" s="17"/>
    </row>
    <row r="18" spans="1:12" ht="19.5" customHeight="1">
      <c r="A18" s="143" t="s">
        <v>112</v>
      </c>
      <c r="B18" s="143" t="s">
        <v>155</v>
      </c>
      <c r="C18" s="143" t="s">
        <v>82</v>
      </c>
      <c r="D18" s="144" t="s">
        <v>177</v>
      </c>
      <c r="E18" s="144" t="s">
        <v>31</v>
      </c>
      <c r="F18" s="145">
        <v>25</v>
      </c>
      <c r="G18" s="145">
        <v>25</v>
      </c>
      <c r="H18" s="145">
        <v>0</v>
      </c>
      <c r="I18" s="145">
        <v>0</v>
      </c>
      <c r="J18" s="129">
        <v>0</v>
      </c>
      <c r="K18" s="17"/>
      <c r="L18" s="17"/>
    </row>
    <row r="19" spans="1:12" ht="19.5" customHeight="1">
      <c r="A19" s="143"/>
      <c r="B19" s="143"/>
      <c r="C19" s="143"/>
      <c r="D19" s="144"/>
      <c r="E19" s="144" t="s">
        <v>109</v>
      </c>
      <c r="F19" s="145">
        <v>874.55</v>
      </c>
      <c r="G19" s="145">
        <v>163.23</v>
      </c>
      <c r="H19" s="145">
        <v>711.32</v>
      </c>
      <c r="I19" s="145">
        <v>0</v>
      </c>
      <c r="J19" s="129">
        <v>0</v>
      </c>
      <c r="K19" s="17"/>
      <c r="L19" s="17"/>
    </row>
    <row r="20" spans="1:12" ht="19.5" customHeight="1">
      <c r="A20" s="143"/>
      <c r="B20" s="143"/>
      <c r="C20" s="143"/>
      <c r="D20" s="144" t="s">
        <v>154</v>
      </c>
      <c r="E20" s="144" t="s">
        <v>266</v>
      </c>
      <c r="F20" s="145">
        <v>874.55</v>
      </c>
      <c r="G20" s="145">
        <v>163.23</v>
      </c>
      <c r="H20" s="145">
        <v>711.32</v>
      </c>
      <c r="I20" s="145">
        <v>0</v>
      </c>
      <c r="J20" s="129">
        <v>0</v>
      </c>
      <c r="K20" s="17"/>
      <c r="L20" s="17"/>
    </row>
    <row r="21" spans="1:12" ht="19.5" customHeight="1">
      <c r="A21" s="143" t="s">
        <v>70</v>
      </c>
      <c r="B21" s="143" t="s">
        <v>218</v>
      </c>
      <c r="C21" s="143" t="s">
        <v>82</v>
      </c>
      <c r="D21" s="144" t="s">
        <v>251</v>
      </c>
      <c r="E21" s="144" t="s">
        <v>137</v>
      </c>
      <c r="F21" s="145">
        <v>846.74</v>
      </c>
      <c r="G21" s="145">
        <v>135.42</v>
      </c>
      <c r="H21" s="145">
        <v>711.32</v>
      </c>
      <c r="I21" s="145">
        <v>0</v>
      </c>
      <c r="J21" s="129">
        <v>0</v>
      </c>
      <c r="K21" s="17"/>
      <c r="L21" s="17"/>
    </row>
    <row r="22" spans="1:12" ht="19.5" customHeight="1">
      <c r="A22" s="143" t="s">
        <v>70</v>
      </c>
      <c r="B22" s="143" t="s">
        <v>218</v>
      </c>
      <c r="C22" s="143" t="s">
        <v>2</v>
      </c>
      <c r="D22" s="144" t="s">
        <v>251</v>
      </c>
      <c r="E22" s="144" t="s">
        <v>110</v>
      </c>
      <c r="F22" s="145">
        <v>0.99</v>
      </c>
      <c r="G22" s="145">
        <v>0.99</v>
      </c>
      <c r="H22" s="145">
        <v>0</v>
      </c>
      <c r="I22" s="145">
        <v>0</v>
      </c>
      <c r="J22" s="129">
        <v>0</v>
      </c>
      <c r="K22" s="17"/>
      <c r="L22" s="17"/>
    </row>
    <row r="23" spans="1:12" ht="19.5" customHeight="1">
      <c r="A23" s="143" t="s">
        <v>132</v>
      </c>
      <c r="B23" s="143" t="s">
        <v>218</v>
      </c>
      <c r="C23" s="143" t="s">
        <v>221</v>
      </c>
      <c r="D23" s="144" t="s">
        <v>251</v>
      </c>
      <c r="E23" s="144" t="s">
        <v>52</v>
      </c>
      <c r="F23" s="145">
        <v>9.98</v>
      </c>
      <c r="G23" s="145">
        <v>9.98</v>
      </c>
      <c r="H23" s="145">
        <v>0</v>
      </c>
      <c r="I23" s="145">
        <v>0</v>
      </c>
      <c r="J23" s="129">
        <v>0</v>
      </c>
      <c r="K23" s="16"/>
      <c r="L23" s="16"/>
    </row>
    <row r="24" spans="1:12" ht="19.5" customHeight="1">
      <c r="A24" s="143" t="s">
        <v>132</v>
      </c>
      <c r="B24" s="143" t="s">
        <v>218</v>
      </c>
      <c r="C24" s="143" t="s">
        <v>82</v>
      </c>
      <c r="D24" s="144" t="s">
        <v>251</v>
      </c>
      <c r="E24" s="144" t="s">
        <v>224</v>
      </c>
      <c r="F24" s="145">
        <v>3.53</v>
      </c>
      <c r="G24" s="145">
        <v>3.53</v>
      </c>
      <c r="H24" s="145">
        <v>0</v>
      </c>
      <c r="I24" s="145">
        <v>0</v>
      </c>
      <c r="J24" s="129">
        <v>0</v>
      </c>
      <c r="K24" s="16"/>
      <c r="L24" s="16"/>
    </row>
    <row r="25" spans="1:12" ht="19.5" customHeight="1">
      <c r="A25" s="143" t="s">
        <v>112</v>
      </c>
      <c r="B25" s="143" t="s">
        <v>155</v>
      </c>
      <c r="C25" s="143" t="s">
        <v>221</v>
      </c>
      <c r="D25" s="144" t="s">
        <v>251</v>
      </c>
      <c r="E25" s="144" t="s">
        <v>277</v>
      </c>
      <c r="F25" s="145">
        <v>13.31</v>
      </c>
      <c r="G25" s="145">
        <v>13.31</v>
      </c>
      <c r="H25" s="145">
        <v>0</v>
      </c>
      <c r="I25" s="145">
        <v>0</v>
      </c>
      <c r="J25" s="129">
        <v>0</v>
      </c>
      <c r="K25" s="16"/>
      <c r="L25" s="16"/>
    </row>
    <row r="26" spans="1:12" ht="19.5" customHeight="1">
      <c r="A26" s="143"/>
      <c r="B26" s="143"/>
      <c r="C26" s="143"/>
      <c r="D26" s="144"/>
      <c r="E26" s="144" t="s">
        <v>119</v>
      </c>
      <c r="F26" s="145">
        <v>256.82</v>
      </c>
      <c r="G26" s="145">
        <v>165.03</v>
      </c>
      <c r="H26" s="145">
        <v>91.79</v>
      </c>
      <c r="I26" s="145">
        <v>0</v>
      </c>
      <c r="J26" s="129">
        <v>0</v>
      </c>
      <c r="K26" s="16"/>
      <c r="L26" s="16"/>
    </row>
    <row r="27" spans="1:12" ht="19.5" customHeight="1">
      <c r="A27" s="143"/>
      <c r="B27" s="143"/>
      <c r="C27" s="143"/>
      <c r="D27" s="144" t="s">
        <v>0</v>
      </c>
      <c r="E27" s="144" t="s">
        <v>129</v>
      </c>
      <c r="F27" s="145">
        <v>256.82</v>
      </c>
      <c r="G27" s="145">
        <v>165.03</v>
      </c>
      <c r="H27" s="145">
        <v>91.79</v>
      </c>
      <c r="I27" s="145">
        <v>0</v>
      </c>
      <c r="J27" s="129">
        <v>0</v>
      </c>
      <c r="K27" s="16"/>
      <c r="L27" s="16"/>
    </row>
    <row r="28" spans="1:12" ht="19.5" customHeight="1">
      <c r="A28" s="143" t="s">
        <v>267</v>
      </c>
      <c r="B28" s="143" t="s">
        <v>82</v>
      </c>
      <c r="C28" s="143" t="s">
        <v>82</v>
      </c>
      <c r="D28" s="144" t="s">
        <v>121</v>
      </c>
      <c r="E28" s="144" t="s">
        <v>231</v>
      </c>
      <c r="F28" s="145">
        <v>227.83</v>
      </c>
      <c r="G28" s="145">
        <v>136.04</v>
      </c>
      <c r="H28" s="145">
        <v>91.79</v>
      </c>
      <c r="I28" s="145">
        <v>0</v>
      </c>
      <c r="J28" s="129">
        <v>0</v>
      </c>
      <c r="K28" s="16"/>
      <c r="L28" s="16"/>
    </row>
    <row r="29" spans="1:12" ht="19.5" customHeight="1">
      <c r="A29" s="143" t="s">
        <v>70</v>
      </c>
      <c r="B29" s="143" t="s">
        <v>218</v>
      </c>
      <c r="C29" s="143" t="s">
        <v>155</v>
      </c>
      <c r="D29" s="144" t="s">
        <v>121</v>
      </c>
      <c r="E29" s="144" t="s">
        <v>149</v>
      </c>
      <c r="F29" s="145">
        <v>0.41</v>
      </c>
      <c r="G29" s="145">
        <v>0.41</v>
      </c>
      <c r="H29" s="145">
        <v>0</v>
      </c>
      <c r="I29" s="145">
        <v>0</v>
      </c>
      <c r="J29" s="129">
        <v>0</v>
      </c>
      <c r="K29" s="16"/>
      <c r="L29" s="16"/>
    </row>
    <row r="30" spans="1:12" ht="19.5" customHeight="1">
      <c r="A30" s="143" t="s">
        <v>70</v>
      </c>
      <c r="B30" s="143" t="s">
        <v>218</v>
      </c>
      <c r="C30" s="143" t="s">
        <v>17</v>
      </c>
      <c r="D30" s="144" t="s">
        <v>121</v>
      </c>
      <c r="E30" s="144" t="s">
        <v>212</v>
      </c>
      <c r="F30" s="145">
        <v>0.8</v>
      </c>
      <c r="G30" s="145">
        <v>0.8</v>
      </c>
      <c r="H30" s="145">
        <v>0</v>
      </c>
      <c r="I30" s="145">
        <v>0</v>
      </c>
      <c r="J30" s="129">
        <v>0</v>
      </c>
      <c r="K30" s="16"/>
      <c r="L30" s="16"/>
    </row>
    <row r="31" spans="1:12" ht="19.5" customHeight="1">
      <c r="A31" s="143" t="s">
        <v>132</v>
      </c>
      <c r="B31" s="143" t="s">
        <v>218</v>
      </c>
      <c r="C31" s="143" t="s">
        <v>155</v>
      </c>
      <c r="D31" s="144" t="s">
        <v>121</v>
      </c>
      <c r="E31" s="144" t="s">
        <v>36</v>
      </c>
      <c r="F31" s="145">
        <v>11.05</v>
      </c>
      <c r="G31" s="145">
        <v>11.05</v>
      </c>
      <c r="H31" s="145">
        <v>0</v>
      </c>
      <c r="I31" s="145">
        <v>0</v>
      </c>
      <c r="J31" s="129">
        <v>0</v>
      </c>
      <c r="K31" s="16"/>
      <c r="L31" s="16"/>
    </row>
    <row r="32" spans="1:10" ht="19.5" customHeight="1">
      <c r="A32" s="143" t="s">
        <v>112</v>
      </c>
      <c r="B32" s="143" t="s">
        <v>155</v>
      </c>
      <c r="C32" s="143" t="s">
        <v>221</v>
      </c>
      <c r="D32" s="144" t="s">
        <v>121</v>
      </c>
      <c r="E32" s="144" t="s">
        <v>277</v>
      </c>
      <c r="F32" s="145">
        <v>14.73</v>
      </c>
      <c r="G32" s="145">
        <v>14.73</v>
      </c>
      <c r="H32" s="145">
        <v>0</v>
      </c>
      <c r="I32" s="145">
        <v>0</v>
      </c>
      <c r="J32" s="129">
        <v>0</v>
      </c>
    </row>
    <row r="33" spans="1:10" ht="19.5" customHeight="1">
      <c r="A33" s="143" t="s">
        <v>112</v>
      </c>
      <c r="B33" s="143" t="s">
        <v>155</v>
      </c>
      <c r="C33" s="143" t="s">
        <v>82</v>
      </c>
      <c r="D33" s="144" t="s">
        <v>121</v>
      </c>
      <c r="E33" s="144" t="s">
        <v>31</v>
      </c>
      <c r="F33" s="145">
        <v>2</v>
      </c>
      <c r="G33" s="145">
        <v>2</v>
      </c>
      <c r="H33" s="145">
        <v>0</v>
      </c>
      <c r="I33" s="145">
        <v>0</v>
      </c>
      <c r="J33" s="129">
        <v>0</v>
      </c>
    </row>
    <row r="34" spans="1:10" ht="19.5" customHeight="1">
      <c r="A34" s="143"/>
      <c r="B34" s="143"/>
      <c r="C34" s="143"/>
      <c r="D34" s="144"/>
      <c r="E34" s="144" t="s">
        <v>67</v>
      </c>
      <c r="F34" s="145">
        <v>673.18</v>
      </c>
      <c r="G34" s="145">
        <v>520.12</v>
      </c>
      <c r="H34" s="145">
        <v>153.06</v>
      </c>
      <c r="I34" s="145">
        <v>0</v>
      </c>
      <c r="J34" s="129">
        <v>0</v>
      </c>
    </row>
    <row r="35" spans="1:10" ht="19.5" customHeight="1">
      <c r="A35" s="143"/>
      <c r="B35" s="143"/>
      <c r="C35" s="143"/>
      <c r="D35" s="144" t="s">
        <v>81</v>
      </c>
      <c r="E35" s="144" t="s">
        <v>204</v>
      </c>
      <c r="F35" s="145">
        <v>673.18</v>
      </c>
      <c r="G35" s="145">
        <v>520.12</v>
      </c>
      <c r="H35" s="145">
        <v>153.06</v>
      </c>
      <c r="I35" s="145">
        <v>0</v>
      </c>
      <c r="J35" s="129">
        <v>0</v>
      </c>
    </row>
    <row r="36" spans="1:10" ht="19.5" customHeight="1">
      <c r="A36" s="143" t="s">
        <v>267</v>
      </c>
      <c r="B36" s="143" t="s">
        <v>82</v>
      </c>
      <c r="C36" s="143" t="s">
        <v>16</v>
      </c>
      <c r="D36" s="144" t="s">
        <v>41</v>
      </c>
      <c r="E36" s="144" t="s">
        <v>229</v>
      </c>
      <c r="F36" s="145">
        <v>422.11</v>
      </c>
      <c r="G36" s="145">
        <v>422.11</v>
      </c>
      <c r="H36" s="145">
        <v>0</v>
      </c>
      <c r="I36" s="145">
        <v>0</v>
      </c>
      <c r="J36" s="129">
        <v>0</v>
      </c>
    </row>
    <row r="37" spans="1:10" ht="19.5" customHeight="1">
      <c r="A37" s="143" t="s">
        <v>267</v>
      </c>
      <c r="B37" s="143" t="s">
        <v>82</v>
      </c>
      <c r="C37" s="143" t="s">
        <v>17</v>
      </c>
      <c r="D37" s="144" t="s">
        <v>41</v>
      </c>
      <c r="E37" s="144" t="s">
        <v>180</v>
      </c>
      <c r="F37" s="145">
        <v>184.01</v>
      </c>
      <c r="G37" s="145">
        <v>30.95</v>
      </c>
      <c r="H37" s="145">
        <v>153.06</v>
      </c>
      <c r="I37" s="145">
        <v>0</v>
      </c>
      <c r="J37" s="129">
        <v>0</v>
      </c>
    </row>
    <row r="38" spans="1:10" ht="19.5" customHeight="1">
      <c r="A38" s="143" t="s">
        <v>70</v>
      </c>
      <c r="B38" s="143" t="s">
        <v>218</v>
      </c>
      <c r="C38" s="143" t="s">
        <v>155</v>
      </c>
      <c r="D38" s="144" t="s">
        <v>41</v>
      </c>
      <c r="E38" s="144" t="s">
        <v>149</v>
      </c>
      <c r="F38" s="145">
        <v>0.66</v>
      </c>
      <c r="G38" s="145">
        <v>0.66</v>
      </c>
      <c r="H38" s="145">
        <v>0</v>
      </c>
      <c r="I38" s="145">
        <v>0</v>
      </c>
      <c r="J38" s="129">
        <v>0</v>
      </c>
    </row>
    <row r="39" spans="1:10" ht="19.5" customHeight="1">
      <c r="A39" s="143" t="s">
        <v>132</v>
      </c>
      <c r="B39" s="143" t="s">
        <v>218</v>
      </c>
      <c r="C39" s="143" t="s">
        <v>155</v>
      </c>
      <c r="D39" s="144" t="s">
        <v>41</v>
      </c>
      <c r="E39" s="144" t="s">
        <v>36</v>
      </c>
      <c r="F39" s="145">
        <v>36.3</v>
      </c>
      <c r="G39" s="145">
        <v>36.3</v>
      </c>
      <c r="H39" s="145">
        <v>0</v>
      </c>
      <c r="I39" s="145">
        <v>0</v>
      </c>
      <c r="J39" s="129">
        <v>0</v>
      </c>
    </row>
    <row r="40" spans="1:10" ht="19.5" customHeight="1">
      <c r="A40" s="143" t="s">
        <v>112</v>
      </c>
      <c r="B40" s="143" t="s">
        <v>155</v>
      </c>
      <c r="C40" s="143" t="s">
        <v>221</v>
      </c>
      <c r="D40" s="144" t="s">
        <v>41</v>
      </c>
      <c r="E40" s="144" t="s">
        <v>277</v>
      </c>
      <c r="F40" s="145">
        <v>30.1</v>
      </c>
      <c r="G40" s="145">
        <v>30.1</v>
      </c>
      <c r="H40" s="145">
        <v>0</v>
      </c>
      <c r="I40" s="145">
        <v>0</v>
      </c>
      <c r="J40" s="129">
        <v>0</v>
      </c>
    </row>
    <row r="41" spans="1:10" ht="19.5" customHeight="1">
      <c r="A41" s="143"/>
      <c r="B41" s="143"/>
      <c r="C41" s="143"/>
      <c r="D41" s="144"/>
      <c r="E41" s="144" t="s">
        <v>175</v>
      </c>
      <c r="F41" s="145">
        <v>288.53</v>
      </c>
      <c r="G41" s="145">
        <v>111.04</v>
      </c>
      <c r="H41" s="145">
        <v>177.49</v>
      </c>
      <c r="I41" s="145">
        <v>0</v>
      </c>
      <c r="J41" s="129">
        <v>0</v>
      </c>
    </row>
    <row r="42" spans="1:10" ht="19.5" customHeight="1">
      <c r="A42" s="143"/>
      <c r="B42" s="143"/>
      <c r="C42" s="143"/>
      <c r="D42" s="144" t="s">
        <v>179</v>
      </c>
      <c r="E42" s="144" t="s">
        <v>158</v>
      </c>
      <c r="F42" s="145">
        <v>288.53</v>
      </c>
      <c r="G42" s="145">
        <v>111.04</v>
      </c>
      <c r="H42" s="145">
        <v>177.49</v>
      </c>
      <c r="I42" s="145">
        <v>0</v>
      </c>
      <c r="J42" s="129">
        <v>0</v>
      </c>
    </row>
    <row r="43" spans="1:10" ht="19.5" customHeight="1">
      <c r="A43" s="143" t="s">
        <v>267</v>
      </c>
      <c r="B43" s="143" t="s">
        <v>82</v>
      </c>
      <c r="C43" s="143" t="s">
        <v>16</v>
      </c>
      <c r="D43" s="144" t="s">
        <v>233</v>
      </c>
      <c r="E43" s="144" t="s">
        <v>229</v>
      </c>
      <c r="F43" s="145">
        <v>100.5</v>
      </c>
      <c r="G43" s="145">
        <v>100.5</v>
      </c>
      <c r="H43" s="145">
        <v>0</v>
      </c>
      <c r="I43" s="145">
        <v>0</v>
      </c>
      <c r="J43" s="129">
        <v>0</v>
      </c>
    </row>
    <row r="44" spans="1:10" ht="19.5" customHeight="1">
      <c r="A44" s="143" t="s">
        <v>267</v>
      </c>
      <c r="B44" s="143" t="s">
        <v>82</v>
      </c>
      <c r="C44" s="143" t="s">
        <v>17</v>
      </c>
      <c r="D44" s="144" t="s">
        <v>233</v>
      </c>
      <c r="E44" s="144" t="s">
        <v>180</v>
      </c>
      <c r="F44" s="145">
        <v>177.49</v>
      </c>
      <c r="G44" s="145">
        <v>0</v>
      </c>
      <c r="H44" s="145">
        <v>177.49</v>
      </c>
      <c r="I44" s="145">
        <v>0</v>
      </c>
      <c r="J44" s="129">
        <v>0</v>
      </c>
    </row>
    <row r="45" spans="1:10" ht="19.5" customHeight="1">
      <c r="A45" s="143" t="s">
        <v>132</v>
      </c>
      <c r="B45" s="143" t="s">
        <v>218</v>
      </c>
      <c r="C45" s="143" t="s">
        <v>155</v>
      </c>
      <c r="D45" s="144" t="s">
        <v>233</v>
      </c>
      <c r="E45" s="144" t="s">
        <v>36</v>
      </c>
      <c r="F45" s="145">
        <v>4.52</v>
      </c>
      <c r="G45" s="145">
        <v>4.52</v>
      </c>
      <c r="H45" s="145">
        <v>0</v>
      </c>
      <c r="I45" s="145">
        <v>0</v>
      </c>
      <c r="J45" s="129">
        <v>0</v>
      </c>
    </row>
    <row r="46" spans="1:10" ht="19.5" customHeight="1">
      <c r="A46" s="143" t="s">
        <v>112</v>
      </c>
      <c r="B46" s="143" t="s">
        <v>155</v>
      </c>
      <c r="C46" s="143" t="s">
        <v>221</v>
      </c>
      <c r="D46" s="144" t="s">
        <v>233</v>
      </c>
      <c r="E46" s="144" t="s">
        <v>277</v>
      </c>
      <c r="F46" s="145">
        <v>6.02</v>
      </c>
      <c r="G46" s="145">
        <v>6.02</v>
      </c>
      <c r="H46" s="145">
        <v>0</v>
      </c>
      <c r="I46" s="145">
        <v>0</v>
      </c>
      <c r="J46" s="129">
        <v>0</v>
      </c>
    </row>
    <row r="47" spans="1:10" ht="19.5" customHeight="1">
      <c r="A47" s="143"/>
      <c r="B47" s="143"/>
      <c r="C47" s="143"/>
      <c r="D47" s="144"/>
      <c r="E47" s="144" t="s">
        <v>190</v>
      </c>
      <c r="F47" s="145">
        <v>5611.04</v>
      </c>
      <c r="G47" s="145">
        <v>4184.44</v>
      </c>
      <c r="H47" s="145">
        <v>1426.6</v>
      </c>
      <c r="I47" s="145">
        <v>0</v>
      </c>
      <c r="J47" s="129">
        <v>0</v>
      </c>
    </row>
    <row r="48" spans="1:10" ht="19.5" customHeight="1">
      <c r="A48" s="143"/>
      <c r="B48" s="143"/>
      <c r="C48" s="143"/>
      <c r="D48" s="144" t="s">
        <v>105</v>
      </c>
      <c r="E48" s="144" t="s">
        <v>181</v>
      </c>
      <c r="F48" s="145">
        <v>1370.11</v>
      </c>
      <c r="G48" s="145">
        <v>946.03</v>
      </c>
      <c r="H48" s="145">
        <v>424.08</v>
      </c>
      <c r="I48" s="145">
        <v>0</v>
      </c>
      <c r="J48" s="129">
        <v>0</v>
      </c>
    </row>
    <row r="49" spans="1:10" ht="19.5" customHeight="1">
      <c r="A49" s="143" t="s">
        <v>269</v>
      </c>
      <c r="B49" s="143" t="s">
        <v>155</v>
      </c>
      <c r="C49" s="143" t="s">
        <v>221</v>
      </c>
      <c r="D49" s="144" t="s">
        <v>13</v>
      </c>
      <c r="E49" s="144" t="s">
        <v>47</v>
      </c>
      <c r="F49" s="145">
        <v>1179.08</v>
      </c>
      <c r="G49" s="145">
        <v>755</v>
      </c>
      <c r="H49" s="145">
        <v>424.08</v>
      </c>
      <c r="I49" s="145">
        <v>0</v>
      </c>
      <c r="J49" s="129">
        <v>0</v>
      </c>
    </row>
    <row r="50" spans="1:10" ht="19.5" customHeight="1">
      <c r="A50" s="143" t="s">
        <v>132</v>
      </c>
      <c r="B50" s="143" t="s">
        <v>218</v>
      </c>
      <c r="C50" s="143" t="s">
        <v>155</v>
      </c>
      <c r="D50" s="144" t="s">
        <v>13</v>
      </c>
      <c r="E50" s="144" t="s">
        <v>36</v>
      </c>
      <c r="F50" s="145">
        <v>97.74</v>
      </c>
      <c r="G50" s="145">
        <v>97.74</v>
      </c>
      <c r="H50" s="145">
        <v>0</v>
      </c>
      <c r="I50" s="145">
        <v>0</v>
      </c>
      <c r="J50" s="129">
        <v>0</v>
      </c>
    </row>
    <row r="51" spans="1:10" ht="19.5" customHeight="1">
      <c r="A51" s="143" t="s">
        <v>112</v>
      </c>
      <c r="B51" s="143" t="s">
        <v>155</v>
      </c>
      <c r="C51" s="143" t="s">
        <v>221</v>
      </c>
      <c r="D51" s="144" t="s">
        <v>13</v>
      </c>
      <c r="E51" s="144" t="s">
        <v>277</v>
      </c>
      <c r="F51" s="145">
        <v>93.29</v>
      </c>
      <c r="G51" s="145">
        <v>93.29</v>
      </c>
      <c r="H51" s="145">
        <v>0</v>
      </c>
      <c r="I51" s="145">
        <v>0</v>
      </c>
      <c r="J51" s="129">
        <v>0</v>
      </c>
    </row>
    <row r="52" spans="1:10" ht="19.5" customHeight="1">
      <c r="A52" s="143"/>
      <c r="B52" s="143"/>
      <c r="C52" s="143"/>
      <c r="D52" s="144" t="s">
        <v>22</v>
      </c>
      <c r="E52" s="144" t="s">
        <v>230</v>
      </c>
      <c r="F52" s="145">
        <v>874.88</v>
      </c>
      <c r="G52" s="145">
        <v>630.56</v>
      </c>
      <c r="H52" s="145">
        <v>244.32</v>
      </c>
      <c r="I52" s="145">
        <v>0</v>
      </c>
      <c r="J52" s="129">
        <v>0</v>
      </c>
    </row>
    <row r="53" spans="1:10" ht="19.5" customHeight="1">
      <c r="A53" s="143" t="s">
        <v>269</v>
      </c>
      <c r="B53" s="143" t="s">
        <v>155</v>
      </c>
      <c r="C53" s="143" t="s">
        <v>221</v>
      </c>
      <c r="D53" s="144" t="s">
        <v>96</v>
      </c>
      <c r="E53" s="144" t="s">
        <v>47</v>
      </c>
      <c r="F53" s="145">
        <v>758.41</v>
      </c>
      <c r="G53" s="145">
        <v>514.09</v>
      </c>
      <c r="H53" s="145">
        <v>244.32</v>
      </c>
      <c r="I53" s="145">
        <v>0</v>
      </c>
      <c r="J53" s="129">
        <v>0</v>
      </c>
    </row>
    <row r="54" spans="1:10" ht="19.5" customHeight="1">
      <c r="A54" s="143" t="s">
        <v>132</v>
      </c>
      <c r="B54" s="143" t="s">
        <v>218</v>
      </c>
      <c r="C54" s="143" t="s">
        <v>155</v>
      </c>
      <c r="D54" s="144" t="s">
        <v>96</v>
      </c>
      <c r="E54" s="144" t="s">
        <v>36</v>
      </c>
      <c r="F54" s="145">
        <v>56.93</v>
      </c>
      <c r="G54" s="145">
        <v>56.93</v>
      </c>
      <c r="H54" s="145">
        <v>0</v>
      </c>
      <c r="I54" s="145">
        <v>0</v>
      </c>
      <c r="J54" s="129">
        <v>0</v>
      </c>
    </row>
    <row r="55" spans="1:10" ht="19.5" customHeight="1">
      <c r="A55" s="143" t="s">
        <v>112</v>
      </c>
      <c r="B55" s="143" t="s">
        <v>155</v>
      </c>
      <c r="C55" s="143" t="s">
        <v>221</v>
      </c>
      <c r="D55" s="144" t="s">
        <v>96</v>
      </c>
      <c r="E55" s="144" t="s">
        <v>277</v>
      </c>
      <c r="F55" s="145">
        <v>59.54</v>
      </c>
      <c r="G55" s="145">
        <v>59.54</v>
      </c>
      <c r="H55" s="145">
        <v>0</v>
      </c>
      <c r="I55" s="145">
        <v>0</v>
      </c>
      <c r="J55" s="129">
        <v>0</v>
      </c>
    </row>
    <row r="56" spans="1:10" ht="19.5" customHeight="1">
      <c r="A56" s="143"/>
      <c r="B56" s="143"/>
      <c r="C56" s="143"/>
      <c r="D56" s="144" t="s">
        <v>242</v>
      </c>
      <c r="E56" s="144" t="s">
        <v>162</v>
      </c>
      <c r="F56" s="145">
        <v>1079.95</v>
      </c>
      <c r="G56" s="145">
        <v>778.77</v>
      </c>
      <c r="H56" s="145">
        <v>301.18</v>
      </c>
      <c r="I56" s="145">
        <v>0</v>
      </c>
      <c r="J56" s="129">
        <v>0</v>
      </c>
    </row>
    <row r="57" spans="1:10" ht="19.5" customHeight="1">
      <c r="A57" s="143" t="s">
        <v>269</v>
      </c>
      <c r="B57" s="143" t="s">
        <v>155</v>
      </c>
      <c r="C57" s="143" t="s">
        <v>221</v>
      </c>
      <c r="D57" s="144" t="s">
        <v>165</v>
      </c>
      <c r="E57" s="144" t="s">
        <v>47</v>
      </c>
      <c r="F57" s="145">
        <v>961.94</v>
      </c>
      <c r="G57" s="145">
        <v>660.76</v>
      </c>
      <c r="H57" s="145">
        <v>301.18</v>
      </c>
      <c r="I57" s="145">
        <v>0</v>
      </c>
      <c r="J57" s="129">
        <v>0</v>
      </c>
    </row>
    <row r="58" spans="1:10" ht="19.5" customHeight="1">
      <c r="A58" s="143" t="s">
        <v>132</v>
      </c>
      <c r="B58" s="143" t="s">
        <v>218</v>
      </c>
      <c r="C58" s="143" t="s">
        <v>155</v>
      </c>
      <c r="D58" s="144" t="s">
        <v>165</v>
      </c>
      <c r="E58" s="144" t="s">
        <v>36</v>
      </c>
      <c r="F58" s="145">
        <v>58.14</v>
      </c>
      <c r="G58" s="145">
        <v>58.14</v>
      </c>
      <c r="H58" s="145">
        <v>0</v>
      </c>
      <c r="I58" s="145">
        <v>0</v>
      </c>
      <c r="J58" s="129">
        <v>0</v>
      </c>
    </row>
    <row r="59" spans="1:10" ht="19.5" customHeight="1">
      <c r="A59" s="143" t="s">
        <v>112</v>
      </c>
      <c r="B59" s="143" t="s">
        <v>155</v>
      </c>
      <c r="C59" s="143" t="s">
        <v>221</v>
      </c>
      <c r="D59" s="144" t="s">
        <v>165</v>
      </c>
      <c r="E59" s="144" t="s">
        <v>277</v>
      </c>
      <c r="F59" s="145">
        <v>59.87</v>
      </c>
      <c r="G59" s="145">
        <v>59.87</v>
      </c>
      <c r="H59" s="145">
        <v>0</v>
      </c>
      <c r="I59" s="145">
        <v>0</v>
      </c>
      <c r="J59" s="129">
        <v>0</v>
      </c>
    </row>
    <row r="60" spans="1:10" ht="19.5" customHeight="1">
      <c r="A60" s="143"/>
      <c r="B60" s="143"/>
      <c r="C60" s="143"/>
      <c r="D60" s="144" t="s">
        <v>178</v>
      </c>
      <c r="E60" s="144" t="s">
        <v>29</v>
      </c>
      <c r="F60" s="145">
        <v>933.42</v>
      </c>
      <c r="G60" s="145">
        <v>738.77</v>
      </c>
      <c r="H60" s="145">
        <v>194.65</v>
      </c>
      <c r="I60" s="145">
        <v>0</v>
      </c>
      <c r="J60" s="129">
        <v>0</v>
      </c>
    </row>
    <row r="61" spans="1:10" ht="19.5" customHeight="1">
      <c r="A61" s="143" t="s">
        <v>269</v>
      </c>
      <c r="B61" s="143" t="s">
        <v>155</v>
      </c>
      <c r="C61" s="143" t="s">
        <v>221</v>
      </c>
      <c r="D61" s="144" t="s">
        <v>232</v>
      </c>
      <c r="E61" s="144" t="s">
        <v>47</v>
      </c>
      <c r="F61" s="145">
        <v>788.25</v>
      </c>
      <c r="G61" s="145">
        <v>593.6</v>
      </c>
      <c r="H61" s="145">
        <v>194.65</v>
      </c>
      <c r="I61" s="145">
        <v>0</v>
      </c>
      <c r="J61" s="129">
        <v>0</v>
      </c>
    </row>
    <row r="62" spans="1:10" ht="19.5" customHeight="1">
      <c r="A62" s="143" t="s">
        <v>132</v>
      </c>
      <c r="B62" s="143" t="s">
        <v>218</v>
      </c>
      <c r="C62" s="143" t="s">
        <v>155</v>
      </c>
      <c r="D62" s="144" t="s">
        <v>232</v>
      </c>
      <c r="E62" s="144" t="s">
        <v>36</v>
      </c>
      <c r="F62" s="145">
        <v>78.52</v>
      </c>
      <c r="G62" s="145">
        <v>78.52</v>
      </c>
      <c r="H62" s="145">
        <v>0</v>
      </c>
      <c r="I62" s="145">
        <v>0</v>
      </c>
      <c r="J62" s="129">
        <v>0</v>
      </c>
    </row>
    <row r="63" spans="1:10" ht="19.5" customHeight="1">
      <c r="A63" s="143" t="s">
        <v>112</v>
      </c>
      <c r="B63" s="143" t="s">
        <v>155</v>
      </c>
      <c r="C63" s="143" t="s">
        <v>221</v>
      </c>
      <c r="D63" s="144" t="s">
        <v>232</v>
      </c>
      <c r="E63" s="144" t="s">
        <v>277</v>
      </c>
      <c r="F63" s="145">
        <v>66.65</v>
      </c>
      <c r="G63" s="145">
        <v>66.65</v>
      </c>
      <c r="H63" s="145">
        <v>0</v>
      </c>
      <c r="I63" s="145">
        <v>0</v>
      </c>
      <c r="J63" s="129">
        <v>0</v>
      </c>
    </row>
    <row r="64" spans="1:10" ht="19.5" customHeight="1">
      <c r="A64" s="143"/>
      <c r="B64" s="143"/>
      <c r="C64" s="143"/>
      <c r="D64" s="144" t="s">
        <v>107</v>
      </c>
      <c r="E64" s="144" t="s">
        <v>6</v>
      </c>
      <c r="F64" s="145">
        <v>696.35</v>
      </c>
      <c r="G64" s="145">
        <v>527.98</v>
      </c>
      <c r="H64" s="145">
        <v>168.37</v>
      </c>
      <c r="I64" s="145">
        <v>0</v>
      </c>
      <c r="J64" s="129">
        <v>0</v>
      </c>
    </row>
    <row r="65" spans="1:10" ht="19.5" customHeight="1">
      <c r="A65" s="143" t="s">
        <v>269</v>
      </c>
      <c r="B65" s="143" t="s">
        <v>155</v>
      </c>
      <c r="C65" s="143" t="s">
        <v>221</v>
      </c>
      <c r="D65" s="144" t="s">
        <v>12</v>
      </c>
      <c r="E65" s="144" t="s">
        <v>47</v>
      </c>
      <c r="F65" s="145">
        <v>612.22</v>
      </c>
      <c r="G65" s="145">
        <v>443.85</v>
      </c>
      <c r="H65" s="145">
        <v>168.37</v>
      </c>
      <c r="I65" s="145">
        <v>0</v>
      </c>
      <c r="J65" s="129">
        <v>0</v>
      </c>
    </row>
    <row r="66" spans="1:10" ht="19.5" customHeight="1">
      <c r="A66" s="143" t="s">
        <v>132</v>
      </c>
      <c r="B66" s="143" t="s">
        <v>218</v>
      </c>
      <c r="C66" s="143" t="s">
        <v>155</v>
      </c>
      <c r="D66" s="144" t="s">
        <v>12</v>
      </c>
      <c r="E66" s="144" t="s">
        <v>36</v>
      </c>
      <c r="F66" s="145">
        <v>42.25</v>
      </c>
      <c r="G66" s="145">
        <v>42.25</v>
      </c>
      <c r="H66" s="145">
        <v>0</v>
      </c>
      <c r="I66" s="145">
        <v>0</v>
      </c>
      <c r="J66" s="129">
        <v>0</v>
      </c>
    </row>
    <row r="67" spans="1:10" ht="19.5" customHeight="1">
      <c r="A67" s="143" t="s">
        <v>112</v>
      </c>
      <c r="B67" s="143" t="s">
        <v>155</v>
      </c>
      <c r="C67" s="143" t="s">
        <v>221</v>
      </c>
      <c r="D67" s="144" t="s">
        <v>12</v>
      </c>
      <c r="E67" s="144" t="s">
        <v>277</v>
      </c>
      <c r="F67" s="145">
        <v>41.88</v>
      </c>
      <c r="G67" s="145">
        <v>41.88</v>
      </c>
      <c r="H67" s="145">
        <v>0</v>
      </c>
      <c r="I67" s="145">
        <v>0</v>
      </c>
      <c r="J67" s="129">
        <v>0</v>
      </c>
    </row>
    <row r="68" spans="1:10" ht="19.5" customHeight="1">
      <c r="A68" s="143"/>
      <c r="B68" s="143"/>
      <c r="C68" s="143"/>
      <c r="D68" s="144" t="s">
        <v>26</v>
      </c>
      <c r="E68" s="144" t="s">
        <v>250</v>
      </c>
      <c r="F68" s="145">
        <v>656.33</v>
      </c>
      <c r="G68" s="145">
        <v>562.33</v>
      </c>
      <c r="H68" s="145">
        <v>94</v>
      </c>
      <c r="I68" s="145">
        <v>0</v>
      </c>
      <c r="J68" s="129">
        <v>0</v>
      </c>
    </row>
    <row r="69" spans="1:10" ht="19.5" customHeight="1">
      <c r="A69" s="143" t="s">
        <v>269</v>
      </c>
      <c r="B69" s="143" t="s">
        <v>155</v>
      </c>
      <c r="C69" s="143" t="s">
        <v>221</v>
      </c>
      <c r="D69" s="144" t="s">
        <v>92</v>
      </c>
      <c r="E69" s="144" t="s">
        <v>47</v>
      </c>
      <c r="F69" s="145">
        <v>566.99</v>
      </c>
      <c r="G69" s="145">
        <v>472.99</v>
      </c>
      <c r="H69" s="145">
        <v>94</v>
      </c>
      <c r="I69" s="145">
        <v>0</v>
      </c>
      <c r="J69" s="129">
        <v>0</v>
      </c>
    </row>
    <row r="70" spans="1:10" ht="19.5" customHeight="1">
      <c r="A70" s="143" t="s">
        <v>132</v>
      </c>
      <c r="B70" s="143" t="s">
        <v>218</v>
      </c>
      <c r="C70" s="143" t="s">
        <v>155</v>
      </c>
      <c r="D70" s="144" t="s">
        <v>92</v>
      </c>
      <c r="E70" s="144" t="s">
        <v>36</v>
      </c>
      <c r="F70" s="145">
        <v>45.71</v>
      </c>
      <c r="G70" s="145">
        <v>45.71</v>
      </c>
      <c r="H70" s="145">
        <v>0</v>
      </c>
      <c r="I70" s="145">
        <v>0</v>
      </c>
      <c r="J70" s="129">
        <v>0</v>
      </c>
    </row>
    <row r="71" spans="1:10" ht="19.5" customHeight="1">
      <c r="A71" s="143" t="s">
        <v>112</v>
      </c>
      <c r="B71" s="143" t="s">
        <v>155</v>
      </c>
      <c r="C71" s="143" t="s">
        <v>221</v>
      </c>
      <c r="D71" s="144" t="s">
        <v>92</v>
      </c>
      <c r="E71" s="144" t="s">
        <v>277</v>
      </c>
      <c r="F71" s="145">
        <v>43.63</v>
      </c>
      <c r="G71" s="145">
        <v>43.63</v>
      </c>
      <c r="H71" s="145">
        <v>0</v>
      </c>
      <c r="I71" s="145">
        <v>0</v>
      </c>
      <c r="J71" s="129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U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57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2" t="s">
        <v>124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  <c r="AI3" s="91"/>
      <c r="AL3" s="28" t="s">
        <v>151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</row>
    <row r="4" spans="1:250" ht="19.5" customHeight="1">
      <c r="A4" s="102" t="s">
        <v>72</v>
      </c>
      <c r="B4" s="102"/>
      <c r="C4" s="102"/>
      <c r="D4" s="104"/>
      <c r="E4" s="166" t="s">
        <v>228</v>
      </c>
      <c r="F4" s="114" t="s">
        <v>30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45</v>
      </c>
      <c r="Q4" s="105"/>
      <c r="R4" s="105"/>
      <c r="S4" s="105"/>
      <c r="T4" s="105"/>
      <c r="U4" s="105"/>
      <c r="V4" s="106"/>
      <c r="W4" s="108" t="s">
        <v>148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</row>
    <row r="5" spans="1:250" ht="19.5" customHeight="1">
      <c r="A5" s="55" t="s">
        <v>275</v>
      </c>
      <c r="B5" s="55"/>
      <c r="C5" s="56"/>
      <c r="D5" s="155" t="s">
        <v>86</v>
      </c>
      <c r="E5" s="166"/>
      <c r="F5" s="165" t="s">
        <v>68</v>
      </c>
      <c r="G5" s="107" t="s">
        <v>37</v>
      </c>
      <c r="H5" s="81"/>
      <c r="I5" s="81"/>
      <c r="J5" s="107" t="s">
        <v>260</v>
      </c>
      <c r="K5" s="81"/>
      <c r="L5" s="81"/>
      <c r="M5" s="107" t="s">
        <v>241</v>
      </c>
      <c r="N5" s="81"/>
      <c r="O5" s="80"/>
      <c r="P5" s="165" t="s">
        <v>68</v>
      </c>
      <c r="Q5" s="107" t="s">
        <v>37</v>
      </c>
      <c r="R5" s="81"/>
      <c r="S5" s="81"/>
      <c r="T5" s="107" t="s">
        <v>260</v>
      </c>
      <c r="U5" s="81"/>
      <c r="V5" s="80"/>
      <c r="W5" s="165" t="s">
        <v>68</v>
      </c>
      <c r="X5" s="107" t="s">
        <v>37</v>
      </c>
      <c r="Y5" s="81"/>
      <c r="Z5" s="81"/>
      <c r="AA5" s="107" t="s">
        <v>260</v>
      </c>
      <c r="AB5" s="81"/>
      <c r="AC5" s="81"/>
      <c r="AD5" s="107" t="s">
        <v>241</v>
      </c>
      <c r="AE5" s="81"/>
      <c r="AF5" s="81"/>
      <c r="AG5" s="107" t="s">
        <v>192</v>
      </c>
      <c r="AH5" s="81"/>
      <c r="AI5" s="81"/>
      <c r="AJ5" s="107" t="s">
        <v>18</v>
      </c>
      <c r="AK5" s="81"/>
      <c r="AL5" s="8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</row>
    <row r="6" spans="1:250" ht="29.25" customHeight="1">
      <c r="A6" s="51" t="s">
        <v>123</v>
      </c>
      <c r="B6" s="51" t="s">
        <v>201</v>
      </c>
      <c r="C6" s="87" t="s">
        <v>199</v>
      </c>
      <c r="D6" s="155"/>
      <c r="E6" s="166"/>
      <c r="F6" s="165"/>
      <c r="G6" s="88" t="s">
        <v>161</v>
      </c>
      <c r="H6" s="86" t="s">
        <v>25</v>
      </c>
      <c r="I6" s="86" t="s">
        <v>174</v>
      </c>
      <c r="J6" s="88" t="s">
        <v>161</v>
      </c>
      <c r="K6" s="86" t="s">
        <v>25</v>
      </c>
      <c r="L6" s="86" t="s">
        <v>174</v>
      </c>
      <c r="M6" s="88" t="s">
        <v>161</v>
      </c>
      <c r="N6" s="86" t="s">
        <v>25</v>
      </c>
      <c r="O6" s="87" t="s">
        <v>174</v>
      </c>
      <c r="P6" s="165"/>
      <c r="Q6" s="88" t="s">
        <v>161</v>
      </c>
      <c r="R6" s="51" t="s">
        <v>25</v>
      </c>
      <c r="S6" s="51" t="s">
        <v>174</v>
      </c>
      <c r="T6" s="88" t="s">
        <v>161</v>
      </c>
      <c r="U6" s="51" t="s">
        <v>25</v>
      </c>
      <c r="V6" s="87" t="s">
        <v>174</v>
      </c>
      <c r="W6" s="165"/>
      <c r="X6" s="88" t="s">
        <v>161</v>
      </c>
      <c r="Y6" s="51" t="s">
        <v>25</v>
      </c>
      <c r="Z6" s="86" t="s">
        <v>174</v>
      </c>
      <c r="AA6" s="88" t="s">
        <v>161</v>
      </c>
      <c r="AB6" s="86" t="s">
        <v>25</v>
      </c>
      <c r="AC6" s="86" t="s">
        <v>174</v>
      </c>
      <c r="AD6" s="88" t="s">
        <v>161</v>
      </c>
      <c r="AE6" s="86" t="s">
        <v>25</v>
      </c>
      <c r="AF6" s="86" t="s">
        <v>174</v>
      </c>
      <c r="AG6" s="88" t="s">
        <v>161</v>
      </c>
      <c r="AH6" s="51" t="s">
        <v>25</v>
      </c>
      <c r="AI6" s="86" t="s">
        <v>174</v>
      </c>
      <c r="AJ6" s="88" t="s">
        <v>161</v>
      </c>
      <c r="AK6" s="86" t="s">
        <v>25</v>
      </c>
      <c r="AL6" s="86" t="s">
        <v>174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</row>
    <row r="7" spans="1:250" ht="19.5" customHeight="1">
      <c r="A7" s="135"/>
      <c r="B7" s="135"/>
      <c r="C7" s="135"/>
      <c r="D7" s="148" t="s">
        <v>68</v>
      </c>
      <c r="E7" s="133">
        <v>14138.67</v>
      </c>
      <c r="F7" s="140">
        <v>7451</v>
      </c>
      <c r="G7" s="146">
        <v>7451</v>
      </c>
      <c r="H7" s="147">
        <v>4239.45</v>
      </c>
      <c r="I7" s="138">
        <v>3211.55</v>
      </c>
      <c r="J7" s="134">
        <v>0</v>
      </c>
      <c r="K7" s="147">
        <v>0</v>
      </c>
      <c r="L7" s="138">
        <v>0</v>
      </c>
      <c r="M7" s="134">
        <v>0</v>
      </c>
      <c r="N7" s="147">
        <v>0</v>
      </c>
      <c r="O7" s="138">
        <v>0</v>
      </c>
      <c r="P7" s="140">
        <v>0</v>
      </c>
      <c r="Q7" s="146">
        <v>0</v>
      </c>
      <c r="R7" s="147">
        <v>0</v>
      </c>
      <c r="S7" s="138">
        <v>0</v>
      </c>
      <c r="T7" s="134">
        <v>0</v>
      </c>
      <c r="U7" s="147">
        <v>0</v>
      </c>
      <c r="V7" s="138">
        <v>0</v>
      </c>
      <c r="W7" s="140">
        <v>6687.67</v>
      </c>
      <c r="X7" s="146">
        <v>2862.78</v>
      </c>
      <c r="Y7" s="147">
        <v>0</v>
      </c>
      <c r="Z7" s="138">
        <v>2862.78</v>
      </c>
      <c r="AA7" s="134">
        <v>0</v>
      </c>
      <c r="AB7" s="147">
        <v>0</v>
      </c>
      <c r="AC7" s="138">
        <v>0</v>
      </c>
      <c r="AD7" s="134">
        <v>0</v>
      </c>
      <c r="AE7" s="147">
        <v>0</v>
      </c>
      <c r="AF7" s="138">
        <v>0</v>
      </c>
      <c r="AG7" s="138">
        <v>3824.89</v>
      </c>
      <c r="AH7" s="138">
        <v>0</v>
      </c>
      <c r="AI7" s="134">
        <v>3824.89</v>
      </c>
      <c r="AJ7" s="146">
        <v>0</v>
      </c>
      <c r="AK7" s="147">
        <v>0</v>
      </c>
      <c r="AL7" s="134">
        <v>0</v>
      </c>
      <c r="AM7" s="92"/>
      <c r="AN7" s="93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135"/>
      <c r="B8" s="135"/>
      <c r="C8" s="135"/>
      <c r="D8" s="148" t="s">
        <v>51</v>
      </c>
      <c r="E8" s="133">
        <v>5772.04</v>
      </c>
      <c r="F8" s="140">
        <v>3336.94</v>
      </c>
      <c r="G8" s="146">
        <v>3336.94</v>
      </c>
      <c r="H8" s="147">
        <v>1395.41</v>
      </c>
      <c r="I8" s="138">
        <v>1941.53</v>
      </c>
      <c r="J8" s="134">
        <v>0</v>
      </c>
      <c r="K8" s="147">
        <v>0</v>
      </c>
      <c r="L8" s="138">
        <v>0</v>
      </c>
      <c r="M8" s="134">
        <v>0</v>
      </c>
      <c r="N8" s="147">
        <v>0</v>
      </c>
      <c r="O8" s="138">
        <v>0</v>
      </c>
      <c r="P8" s="140">
        <v>0</v>
      </c>
      <c r="Q8" s="146">
        <v>0</v>
      </c>
      <c r="R8" s="147">
        <v>0</v>
      </c>
      <c r="S8" s="138">
        <v>0</v>
      </c>
      <c r="T8" s="134">
        <v>0</v>
      </c>
      <c r="U8" s="147">
        <v>0</v>
      </c>
      <c r="V8" s="138">
        <v>0</v>
      </c>
      <c r="W8" s="140">
        <v>2435.1</v>
      </c>
      <c r="X8" s="146">
        <v>2435.1</v>
      </c>
      <c r="Y8" s="147">
        <v>0</v>
      </c>
      <c r="Z8" s="138">
        <v>2435.1</v>
      </c>
      <c r="AA8" s="134">
        <v>0</v>
      </c>
      <c r="AB8" s="147">
        <v>0</v>
      </c>
      <c r="AC8" s="138">
        <v>0</v>
      </c>
      <c r="AD8" s="134">
        <v>0</v>
      </c>
      <c r="AE8" s="147">
        <v>0</v>
      </c>
      <c r="AF8" s="138">
        <v>0</v>
      </c>
      <c r="AG8" s="138">
        <v>0</v>
      </c>
      <c r="AH8" s="138">
        <v>0</v>
      </c>
      <c r="AI8" s="134">
        <v>0</v>
      </c>
      <c r="AJ8" s="146">
        <v>0</v>
      </c>
      <c r="AK8" s="147">
        <v>0</v>
      </c>
      <c r="AL8" s="134">
        <v>0</v>
      </c>
      <c r="AM8" s="91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</row>
    <row r="9" spans="1:250" ht="19.5" customHeight="1">
      <c r="A9" s="135"/>
      <c r="B9" s="135"/>
      <c r="C9" s="135"/>
      <c r="D9" s="148" t="s">
        <v>256</v>
      </c>
      <c r="E9" s="133">
        <v>5772.04</v>
      </c>
      <c r="F9" s="140">
        <v>3336.94</v>
      </c>
      <c r="G9" s="146">
        <v>3336.94</v>
      </c>
      <c r="H9" s="147">
        <v>1395.41</v>
      </c>
      <c r="I9" s="138">
        <v>1941.53</v>
      </c>
      <c r="J9" s="134">
        <v>0</v>
      </c>
      <c r="K9" s="147">
        <v>0</v>
      </c>
      <c r="L9" s="138">
        <v>0</v>
      </c>
      <c r="M9" s="134">
        <v>0</v>
      </c>
      <c r="N9" s="147">
        <v>0</v>
      </c>
      <c r="O9" s="138">
        <v>0</v>
      </c>
      <c r="P9" s="140">
        <v>0</v>
      </c>
      <c r="Q9" s="146">
        <v>0</v>
      </c>
      <c r="R9" s="147">
        <v>0</v>
      </c>
      <c r="S9" s="138">
        <v>0</v>
      </c>
      <c r="T9" s="134">
        <v>0</v>
      </c>
      <c r="U9" s="147">
        <v>0</v>
      </c>
      <c r="V9" s="138">
        <v>0</v>
      </c>
      <c r="W9" s="140">
        <v>2435.1</v>
      </c>
      <c r="X9" s="146">
        <v>2435.1</v>
      </c>
      <c r="Y9" s="147">
        <v>0</v>
      </c>
      <c r="Z9" s="138">
        <v>2435.1</v>
      </c>
      <c r="AA9" s="134">
        <v>0</v>
      </c>
      <c r="AB9" s="147">
        <v>0</v>
      </c>
      <c r="AC9" s="138">
        <v>0</v>
      </c>
      <c r="AD9" s="134">
        <v>0</v>
      </c>
      <c r="AE9" s="147">
        <v>0</v>
      </c>
      <c r="AF9" s="138">
        <v>0</v>
      </c>
      <c r="AG9" s="138">
        <v>0</v>
      </c>
      <c r="AH9" s="138">
        <v>0</v>
      </c>
      <c r="AI9" s="134">
        <v>0</v>
      </c>
      <c r="AJ9" s="146">
        <v>0</v>
      </c>
      <c r="AK9" s="147">
        <v>0</v>
      </c>
      <c r="AL9" s="134">
        <v>0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pans="1:250" ht="19.5" customHeight="1">
      <c r="A10" s="135" t="s">
        <v>267</v>
      </c>
      <c r="B10" s="135" t="s">
        <v>82</v>
      </c>
      <c r="C10" s="135" t="s">
        <v>221</v>
      </c>
      <c r="D10" s="148" t="s">
        <v>207</v>
      </c>
      <c r="E10" s="133">
        <v>1040.37</v>
      </c>
      <c r="F10" s="140">
        <v>1040.37</v>
      </c>
      <c r="G10" s="146">
        <v>1040.37</v>
      </c>
      <c r="H10" s="147">
        <v>1040.37</v>
      </c>
      <c r="I10" s="138">
        <v>0</v>
      </c>
      <c r="J10" s="134">
        <v>0</v>
      </c>
      <c r="K10" s="147">
        <v>0</v>
      </c>
      <c r="L10" s="138">
        <v>0</v>
      </c>
      <c r="M10" s="134">
        <v>0</v>
      </c>
      <c r="N10" s="147">
        <v>0</v>
      </c>
      <c r="O10" s="138">
        <v>0</v>
      </c>
      <c r="P10" s="140">
        <v>0</v>
      </c>
      <c r="Q10" s="146">
        <v>0</v>
      </c>
      <c r="R10" s="147">
        <v>0</v>
      </c>
      <c r="S10" s="138">
        <v>0</v>
      </c>
      <c r="T10" s="134">
        <v>0</v>
      </c>
      <c r="U10" s="147">
        <v>0</v>
      </c>
      <c r="V10" s="138">
        <v>0</v>
      </c>
      <c r="W10" s="140">
        <v>0</v>
      </c>
      <c r="X10" s="146">
        <v>0</v>
      </c>
      <c r="Y10" s="147">
        <v>0</v>
      </c>
      <c r="Z10" s="138">
        <v>0</v>
      </c>
      <c r="AA10" s="134">
        <v>0</v>
      </c>
      <c r="AB10" s="147">
        <v>0</v>
      </c>
      <c r="AC10" s="138">
        <v>0</v>
      </c>
      <c r="AD10" s="134">
        <v>0</v>
      </c>
      <c r="AE10" s="147">
        <v>0</v>
      </c>
      <c r="AF10" s="138">
        <v>0</v>
      </c>
      <c r="AG10" s="138">
        <v>0</v>
      </c>
      <c r="AH10" s="138">
        <v>0</v>
      </c>
      <c r="AI10" s="134">
        <v>0</v>
      </c>
      <c r="AJ10" s="146">
        <v>0</v>
      </c>
      <c r="AK10" s="147">
        <v>0</v>
      </c>
      <c r="AL10" s="134">
        <v>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</row>
    <row r="11" spans="1:250" ht="19.5" customHeight="1">
      <c r="A11" s="135" t="s">
        <v>267</v>
      </c>
      <c r="B11" s="135" t="s">
        <v>82</v>
      </c>
      <c r="C11" s="135" t="s">
        <v>155</v>
      </c>
      <c r="D11" s="148" t="s">
        <v>27</v>
      </c>
      <c r="E11" s="133">
        <v>2180.71</v>
      </c>
      <c r="F11" s="140">
        <v>1602.25</v>
      </c>
      <c r="G11" s="146">
        <v>1602.25</v>
      </c>
      <c r="H11" s="147">
        <v>0</v>
      </c>
      <c r="I11" s="138">
        <v>1602.25</v>
      </c>
      <c r="J11" s="134">
        <v>0</v>
      </c>
      <c r="K11" s="147">
        <v>0</v>
      </c>
      <c r="L11" s="138">
        <v>0</v>
      </c>
      <c r="M11" s="134">
        <v>0</v>
      </c>
      <c r="N11" s="147">
        <v>0</v>
      </c>
      <c r="O11" s="138">
        <v>0</v>
      </c>
      <c r="P11" s="140">
        <v>0</v>
      </c>
      <c r="Q11" s="146">
        <v>0</v>
      </c>
      <c r="R11" s="147">
        <v>0</v>
      </c>
      <c r="S11" s="138">
        <v>0</v>
      </c>
      <c r="T11" s="134">
        <v>0</v>
      </c>
      <c r="U11" s="147">
        <v>0</v>
      </c>
      <c r="V11" s="138">
        <v>0</v>
      </c>
      <c r="W11" s="140">
        <v>578.46</v>
      </c>
      <c r="X11" s="146">
        <v>578.46</v>
      </c>
      <c r="Y11" s="147">
        <v>0</v>
      </c>
      <c r="Z11" s="138">
        <v>578.46</v>
      </c>
      <c r="AA11" s="134">
        <v>0</v>
      </c>
      <c r="AB11" s="147">
        <v>0</v>
      </c>
      <c r="AC11" s="138">
        <v>0</v>
      </c>
      <c r="AD11" s="134">
        <v>0</v>
      </c>
      <c r="AE11" s="147">
        <v>0</v>
      </c>
      <c r="AF11" s="138">
        <v>0</v>
      </c>
      <c r="AG11" s="138">
        <v>0</v>
      </c>
      <c r="AH11" s="138">
        <v>0</v>
      </c>
      <c r="AI11" s="134">
        <v>0</v>
      </c>
      <c r="AJ11" s="146">
        <v>0</v>
      </c>
      <c r="AK11" s="147">
        <v>0</v>
      </c>
      <c r="AL11" s="134">
        <v>0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</row>
    <row r="12" spans="1:250" ht="19.5" customHeight="1">
      <c r="A12" s="135" t="s">
        <v>267</v>
      </c>
      <c r="B12" s="135" t="s">
        <v>82</v>
      </c>
      <c r="C12" s="135" t="s">
        <v>82</v>
      </c>
      <c r="D12" s="148" t="s">
        <v>231</v>
      </c>
      <c r="E12" s="133">
        <v>227.83</v>
      </c>
      <c r="F12" s="140">
        <v>227.83</v>
      </c>
      <c r="G12" s="146">
        <v>227.83</v>
      </c>
      <c r="H12" s="147">
        <v>136.04</v>
      </c>
      <c r="I12" s="138">
        <v>91.79</v>
      </c>
      <c r="J12" s="134">
        <v>0</v>
      </c>
      <c r="K12" s="147">
        <v>0</v>
      </c>
      <c r="L12" s="138">
        <v>0</v>
      </c>
      <c r="M12" s="134">
        <v>0</v>
      </c>
      <c r="N12" s="147">
        <v>0</v>
      </c>
      <c r="O12" s="138">
        <v>0</v>
      </c>
      <c r="P12" s="140">
        <v>0</v>
      </c>
      <c r="Q12" s="146">
        <v>0</v>
      </c>
      <c r="R12" s="147">
        <v>0</v>
      </c>
      <c r="S12" s="138">
        <v>0</v>
      </c>
      <c r="T12" s="134">
        <v>0</v>
      </c>
      <c r="U12" s="147">
        <v>0</v>
      </c>
      <c r="V12" s="138">
        <v>0</v>
      </c>
      <c r="W12" s="140">
        <v>0</v>
      </c>
      <c r="X12" s="146">
        <v>0</v>
      </c>
      <c r="Y12" s="147">
        <v>0</v>
      </c>
      <c r="Z12" s="138">
        <v>0</v>
      </c>
      <c r="AA12" s="134">
        <v>0</v>
      </c>
      <c r="AB12" s="147">
        <v>0</v>
      </c>
      <c r="AC12" s="138">
        <v>0</v>
      </c>
      <c r="AD12" s="134">
        <v>0</v>
      </c>
      <c r="AE12" s="147">
        <v>0</v>
      </c>
      <c r="AF12" s="138">
        <v>0</v>
      </c>
      <c r="AG12" s="138">
        <v>0</v>
      </c>
      <c r="AH12" s="138">
        <v>0</v>
      </c>
      <c r="AI12" s="134">
        <v>0</v>
      </c>
      <c r="AJ12" s="146">
        <v>0</v>
      </c>
      <c r="AK12" s="147">
        <v>0</v>
      </c>
      <c r="AL12" s="134">
        <v>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</row>
    <row r="13" spans="1:250" ht="19.5" customHeight="1">
      <c r="A13" s="135" t="s">
        <v>267</v>
      </c>
      <c r="B13" s="135" t="s">
        <v>82</v>
      </c>
      <c r="C13" s="135" t="s">
        <v>16</v>
      </c>
      <c r="D13" s="148" t="s">
        <v>229</v>
      </c>
      <c r="E13" s="133">
        <v>194.11</v>
      </c>
      <c r="F13" s="140">
        <v>194.11</v>
      </c>
      <c r="G13" s="146">
        <v>194.11</v>
      </c>
      <c r="H13" s="147">
        <v>194.11</v>
      </c>
      <c r="I13" s="138">
        <v>0</v>
      </c>
      <c r="J13" s="134">
        <v>0</v>
      </c>
      <c r="K13" s="147">
        <v>0</v>
      </c>
      <c r="L13" s="138">
        <v>0</v>
      </c>
      <c r="M13" s="134">
        <v>0</v>
      </c>
      <c r="N13" s="147">
        <v>0</v>
      </c>
      <c r="O13" s="138">
        <v>0</v>
      </c>
      <c r="P13" s="140">
        <v>0</v>
      </c>
      <c r="Q13" s="146">
        <v>0</v>
      </c>
      <c r="R13" s="147">
        <v>0</v>
      </c>
      <c r="S13" s="138">
        <v>0</v>
      </c>
      <c r="T13" s="134">
        <v>0</v>
      </c>
      <c r="U13" s="147">
        <v>0</v>
      </c>
      <c r="V13" s="138">
        <v>0</v>
      </c>
      <c r="W13" s="140">
        <v>0</v>
      </c>
      <c r="X13" s="146">
        <v>0</v>
      </c>
      <c r="Y13" s="147">
        <v>0</v>
      </c>
      <c r="Z13" s="138">
        <v>0</v>
      </c>
      <c r="AA13" s="134">
        <v>0</v>
      </c>
      <c r="AB13" s="147">
        <v>0</v>
      </c>
      <c r="AC13" s="138">
        <v>0</v>
      </c>
      <c r="AD13" s="134">
        <v>0</v>
      </c>
      <c r="AE13" s="147">
        <v>0</v>
      </c>
      <c r="AF13" s="138">
        <v>0</v>
      </c>
      <c r="AG13" s="138">
        <v>0</v>
      </c>
      <c r="AH13" s="138">
        <v>0</v>
      </c>
      <c r="AI13" s="134">
        <v>0</v>
      </c>
      <c r="AJ13" s="146">
        <v>0</v>
      </c>
      <c r="AK13" s="147">
        <v>0</v>
      </c>
      <c r="AL13" s="134"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</row>
    <row r="14" spans="1:250" ht="19.5" customHeight="1">
      <c r="A14" s="135" t="s">
        <v>267</v>
      </c>
      <c r="B14" s="135" t="s">
        <v>82</v>
      </c>
      <c r="C14" s="135" t="s">
        <v>17</v>
      </c>
      <c r="D14" s="148" t="s">
        <v>180</v>
      </c>
      <c r="E14" s="133">
        <v>2129.02</v>
      </c>
      <c r="F14" s="140">
        <v>272.38</v>
      </c>
      <c r="G14" s="146">
        <v>272.38</v>
      </c>
      <c r="H14" s="147">
        <v>24.89</v>
      </c>
      <c r="I14" s="138">
        <v>247.49</v>
      </c>
      <c r="J14" s="134">
        <v>0</v>
      </c>
      <c r="K14" s="147">
        <v>0</v>
      </c>
      <c r="L14" s="138">
        <v>0</v>
      </c>
      <c r="M14" s="134">
        <v>0</v>
      </c>
      <c r="N14" s="147">
        <v>0</v>
      </c>
      <c r="O14" s="138">
        <v>0</v>
      </c>
      <c r="P14" s="140">
        <v>0</v>
      </c>
      <c r="Q14" s="146">
        <v>0</v>
      </c>
      <c r="R14" s="147">
        <v>0</v>
      </c>
      <c r="S14" s="138">
        <v>0</v>
      </c>
      <c r="T14" s="134">
        <v>0</v>
      </c>
      <c r="U14" s="147">
        <v>0</v>
      </c>
      <c r="V14" s="138">
        <v>0</v>
      </c>
      <c r="W14" s="140">
        <v>1856.64</v>
      </c>
      <c r="X14" s="146">
        <v>1856.64</v>
      </c>
      <c r="Y14" s="147">
        <v>0</v>
      </c>
      <c r="Z14" s="138">
        <v>1856.64</v>
      </c>
      <c r="AA14" s="134">
        <v>0</v>
      </c>
      <c r="AB14" s="147">
        <v>0</v>
      </c>
      <c r="AC14" s="138">
        <v>0</v>
      </c>
      <c r="AD14" s="134">
        <v>0</v>
      </c>
      <c r="AE14" s="147">
        <v>0</v>
      </c>
      <c r="AF14" s="138">
        <v>0</v>
      </c>
      <c r="AG14" s="138">
        <v>0</v>
      </c>
      <c r="AH14" s="138">
        <v>0</v>
      </c>
      <c r="AI14" s="134">
        <v>0</v>
      </c>
      <c r="AJ14" s="146">
        <v>0</v>
      </c>
      <c r="AK14" s="147">
        <v>0</v>
      </c>
      <c r="AL14" s="134">
        <v>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</row>
    <row r="15" spans="1:250" ht="19.5" customHeight="1">
      <c r="A15" s="135"/>
      <c r="B15" s="135"/>
      <c r="C15" s="135"/>
      <c r="D15" s="148" t="s">
        <v>210</v>
      </c>
      <c r="E15" s="133">
        <v>6681.41</v>
      </c>
      <c r="F15" s="140">
        <v>2428.84</v>
      </c>
      <c r="G15" s="146">
        <v>2428.84</v>
      </c>
      <c r="H15" s="147">
        <v>1870.14</v>
      </c>
      <c r="I15" s="138">
        <v>558.7</v>
      </c>
      <c r="J15" s="134">
        <v>0</v>
      </c>
      <c r="K15" s="147">
        <v>0</v>
      </c>
      <c r="L15" s="138">
        <v>0</v>
      </c>
      <c r="M15" s="134">
        <v>0</v>
      </c>
      <c r="N15" s="147">
        <v>0</v>
      </c>
      <c r="O15" s="138">
        <v>0</v>
      </c>
      <c r="P15" s="140">
        <v>0</v>
      </c>
      <c r="Q15" s="146">
        <v>0</v>
      </c>
      <c r="R15" s="147">
        <v>0</v>
      </c>
      <c r="S15" s="138">
        <v>0</v>
      </c>
      <c r="T15" s="134">
        <v>0</v>
      </c>
      <c r="U15" s="147">
        <v>0</v>
      </c>
      <c r="V15" s="138">
        <v>0</v>
      </c>
      <c r="W15" s="140">
        <v>4252.57</v>
      </c>
      <c r="X15" s="146">
        <v>427.68</v>
      </c>
      <c r="Y15" s="147">
        <v>0</v>
      </c>
      <c r="Z15" s="138">
        <v>427.68</v>
      </c>
      <c r="AA15" s="134">
        <v>0</v>
      </c>
      <c r="AB15" s="147">
        <v>0</v>
      </c>
      <c r="AC15" s="138">
        <v>0</v>
      </c>
      <c r="AD15" s="134">
        <v>0</v>
      </c>
      <c r="AE15" s="147">
        <v>0</v>
      </c>
      <c r="AF15" s="138">
        <v>0</v>
      </c>
      <c r="AG15" s="138">
        <v>3824.89</v>
      </c>
      <c r="AH15" s="138">
        <v>0</v>
      </c>
      <c r="AI15" s="134">
        <v>3824.89</v>
      </c>
      <c r="AJ15" s="146">
        <v>0</v>
      </c>
      <c r="AK15" s="147">
        <v>0</v>
      </c>
      <c r="AL15" s="134">
        <v>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</row>
    <row r="16" spans="1:250" ht="19.5" customHeight="1">
      <c r="A16" s="135"/>
      <c r="B16" s="135"/>
      <c r="C16" s="135"/>
      <c r="D16" s="148" t="s">
        <v>102</v>
      </c>
      <c r="E16" s="133">
        <v>2856.52</v>
      </c>
      <c r="F16" s="140">
        <v>2428.84</v>
      </c>
      <c r="G16" s="146">
        <v>2428.84</v>
      </c>
      <c r="H16" s="147">
        <v>1870.14</v>
      </c>
      <c r="I16" s="138">
        <v>558.7</v>
      </c>
      <c r="J16" s="134">
        <v>0</v>
      </c>
      <c r="K16" s="147">
        <v>0</v>
      </c>
      <c r="L16" s="138">
        <v>0</v>
      </c>
      <c r="M16" s="134">
        <v>0</v>
      </c>
      <c r="N16" s="147">
        <v>0</v>
      </c>
      <c r="O16" s="138">
        <v>0</v>
      </c>
      <c r="P16" s="140">
        <v>0</v>
      </c>
      <c r="Q16" s="146">
        <v>0</v>
      </c>
      <c r="R16" s="147">
        <v>0</v>
      </c>
      <c r="S16" s="138">
        <v>0</v>
      </c>
      <c r="T16" s="134">
        <v>0</v>
      </c>
      <c r="U16" s="147">
        <v>0</v>
      </c>
      <c r="V16" s="138">
        <v>0</v>
      </c>
      <c r="W16" s="140">
        <v>427.68</v>
      </c>
      <c r="X16" s="146">
        <v>427.68</v>
      </c>
      <c r="Y16" s="147">
        <v>0</v>
      </c>
      <c r="Z16" s="138">
        <v>427.68</v>
      </c>
      <c r="AA16" s="134">
        <v>0</v>
      </c>
      <c r="AB16" s="147">
        <v>0</v>
      </c>
      <c r="AC16" s="138">
        <v>0</v>
      </c>
      <c r="AD16" s="134">
        <v>0</v>
      </c>
      <c r="AE16" s="147">
        <v>0</v>
      </c>
      <c r="AF16" s="138">
        <v>0</v>
      </c>
      <c r="AG16" s="138">
        <v>0</v>
      </c>
      <c r="AH16" s="138">
        <v>0</v>
      </c>
      <c r="AI16" s="134">
        <v>0</v>
      </c>
      <c r="AJ16" s="146">
        <v>0</v>
      </c>
      <c r="AK16" s="147">
        <v>0</v>
      </c>
      <c r="AL16" s="134">
        <v>0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</row>
    <row r="17" spans="1:250" ht="19.5" customHeight="1">
      <c r="A17" s="135" t="s">
        <v>269</v>
      </c>
      <c r="B17" s="135" t="s">
        <v>155</v>
      </c>
      <c r="C17" s="135" t="s">
        <v>221</v>
      </c>
      <c r="D17" s="148" t="s">
        <v>47</v>
      </c>
      <c r="E17" s="133">
        <v>2856.52</v>
      </c>
      <c r="F17" s="140">
        <v>2428.84</v>
      </c>
      <c r="G17" s="146">
        <v>2428.84</v>
      </c>
      <c r="H17" s="147">
        <v>1870.14</v>
      </c>
      <c r="I17" s="138">
        <v>558.7</v>
      </c>
      <c r="J17" s="134">
        <v>0</v>
      </c>
      <c r="K17" s="147">
        <v>0</v>
      </c>
      <c r="L17" s="138">
        <v>0</v>
      </c>
      <c r="M17" s="134">
        <v>0</v>
      </c>
      <c r="N17" s="147">
        <v>0</v>
      </c>
      <c r="O17" s="138">
        <v>0</v>
      </c>
      <c r="P17" s="140">
        <v>0</v>
      </c>
      <c r="Q17" s="146">
        <v>0</v>
      </c>
      <c r="R17" s="147">
        <v>0</v>
      </c>
      <c r="S17" s="138">
        <v>0</v>
      </c>
      <c r="T17" s="134">
        <v>0</v>
      </c>
      <c r="U17" s="147">
        <v>0</v>
      </c>
      <c r="V17" s="138">
        <v>0</v>
      </c>
      <c r="W17" s="140">
        <v>427.68</v>
      </c>
      <c r="X17" s="146">
        <v>427.68</v>
      </c>
      <c r="Y17" s="147">
        <v>0</v>
      </c>
      <c r="Z17" s="138">
        <v>427.68</v>
      </c>
      <c r="AA17" s="134">
        <v>0</v>
      </c>
      <c r="AB17" s="147">
        <v>0</v>
      </c>
      <c r="AC17" s="138">
        <v>0</v>
      </c>
      <c r="AD17" s="134">
        <v>0</v>
      </c>
      <c r="AE17" s="147">
        <v>0</v>
      </c>
      <c r="AF17" s="138">
        <v>0</v>
      </c>
      <c r="AG17" s="138">
        <v>0</v>
      </c>
      <c r="AH17" s="138">
        <v>0</v>
      </c>
      <c r="AI17" s="134">
        <v>0</v>
      </c>
      <c r="AJ17" s="146">
        <v>0</v>
      </c>
      <c r="AK17" s="147">
        <v>0</v>
      </c>
      <c r="AL17" s="134">
        <v>0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</row>
    <row r="18" spans="1:250" ht="19.5" customHeight="1">
      <c r="A18" s="135"/>
      <c r="B18" s="135"/>
      <c r="C18" s="135"/>
      <c r="D18" s="148" t="s">
        <v>209</v>
      </c>
      <c r="E18" s="133">
        <v>3824.89</v>
      </c>
      <c r="F18" s="140">
        <v>0</v>
      </c>
      <c r="G18" s="146">
        <v>0</v>
      </c>
      <c r="H18" s="147">
        <v>0</v>
      </c>
      <c r="I18" s="138">
        <v>0</v>
      </c>
      <c r="J18" s="134">
        <v>0</v>
      </c>
      <c r="K18" s="147">
        <v>0</v>
      </c>
      <c r="L18" s="138">
        <v>0</v>
      </c>
      <c r="M18" s="134">
        <v>0</v>
      </c>
      <c r="N18" s="147">
        <v>0</v>
      </c>
      <c r="O18" s="138">
        <v>0</v>
      </c>
      <c r="P18" s="140">
        <v>0</v>
      </c>
      <c r="Q18" s="146">
        <v>0</v>
      </c>
      <c r="R18" s="147">
        <v>0</v>
      </c>
      <c r="S18" s="138">
        <v>0</v>
      </c>
      <c r="T18" s="134">
        <v>0</v>
      </c>
      <c r="U18" s="147">
        <v>0</v>
      </c>
      <c r="V18" s="138">
        <v>0</v>
      </c>
      <c r="W18" s="140">
        <v>3824.89</v>
      </c>
      <c r="X18" s="146">
        <v>0</v>
      </c>
      <c r="Y18" s="147">
        <v>0</v>
      </c>
      <c r="Z18" s="138">
        <v>0</v>
      </c>
      <c r="AA18" s="134">
        <v>0</v>
      </c>
      <c r="AB18" s="147">
        <v>0</v>
      </c>
      <c r="AC18" s="138">
        <v>0</v>
      </c>
      <c r="AD18" s="134">
        <v>0</v>
      </c>
      <c r="AE18" s="147">
        <v>0</v>
      </c>
      <c r="AF18" s="138">
        <v>0</v>
      </c>
      <c r="AG18" s="138">
        <v>3824.89</v>
      </c>
      <c r="AH18" s="138">
        <v>0</v>
      </c>
      <c r="AI18" s="134">
        <v>3824.89</v>
      </c>
      <c r="AJ18" s="146">
        <v>0</v>
      </c>
      <c r="AK18" s="147">
        <v>0</v>
      </c>
      <c r="AL18" s="13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5" t="s">
        <v>269</v>
      </c>
      <c r="B19" s="135" t="s">
        <v>17</v>
      </c>
      <c r="C19" s="135" t="s">
        <v>17</v>
      </c>
      <c r="D19" s="148" t="s">
        <v>58</v>
      </c>
      <c r="E19" s="133">
        <v>3824.89</v>
      </c>
      <c r="F19" s="140">
        <v>0</v>
      </c>
      <c r="G19" s="146">
        <v>0</v>
      </c>
      <c r="H19" s="147">
        <v>0</v>
      </c>
      <c r="I19" s="138">
        <v>0</v>
      </c>
      <c r="J19" s="134">
        <v>0</v>
      </c>
      <c r="K19" s="147">
        <v>0</v>
      </c>
      <c r="L19" s="138">
        <v>0</v>
      </c>
      <c r="M19" s="134">
        <v>0</v>
      </c>
      <c r="N19" s="147">
        <v>0</v>
      </c>
      <c r="O19" s="138">
        <v>0</v>
      </c>
      <c r="P19" s="140">
        <v>0</v>
      </c>
      <c r="Q19" s="146">
        <v>0</v>
      </c>
      <c r="R19" s="147">
        <v>0</v>
      </c>
      <c r="S19" s="138">
        <v>0</v>
      </c>
      <c r="T19" s="134">
        <v>0</v>
      </c>
      <c r="U19" s="147">
        <v>0</v>
      </c>
      <c r="V19" s="138">
        <v>0</v>
      </c>
      <c r="W19" s="140">
        <v>3824.89</v>
      </c>
      <c r="X19" s="146">
        <v>0</v>
      </c>
      <c r="Y19" s="147">
        <v>0</v>
      </c>
      <c r="Z19" s="138">
        <v>0</v>
      </c>
      <c r="AA19" s="134">
        <v>0</v>
      </c>
      <c r="AB19" s="147">
        <v>0</v>
      </c>
      <c r="AC19" s="138">
        <v>0</v>
      </c>
      <c r="AD19" s="134">
        <v>0</v>
      </c>
      <c r="AE19" s="147">
        <v>0</v>
      </c>
      <c r="AF19" s="138">
        <v>0</v>
      </c>
      <c r="AG19" s="138">
        <v>3824.89</v>
      </c>
      <c r="AH19" s="138">
        <v>0</v>
      </c>
      <c r="AI19" s="134">
        <v>3824.89</v>
      </c>
      <c r="AJ19" s="146">
        <v>0</v>
      </c>
      <c r="AK19" s="147">
        <v>0</v>
      </c>
      <c r="AL19" s="13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5"/>
      <c r="B20" s="135"/>
      <c r="C20" s="135"/>
      <c r="D20" s="148" t="s">
        <v>200</v>
      </c>
      <c r="E20" s="133">
        <v>1071.82</v>
      </c>
      <c r="F20" s="140">
        <v>1071.82</v>
      </c>
      <c r="G20" s="146">
        <v>1071.82</v>
      </c>
      <c r="H20" s="147">
        <v>360.5</v>
      </c>
      <c r="I20" s="138">
        <v>711.32</v>
      </c>
      <c r="J20" s="134">
        <v>0</v>
      </c>
      <c r="K20" s="147">
        <v>0</v>
      </c>
      <c r="L20" s="138">
        <v>0</v>
      </c>
      <c r="M20" s="134">
        <v>0</v>
      </c>
      <c r="N20" s="147">
        <v>0</v>
      </c>
      <c r="O20" s="138">
        <v>0</v>
      </c>
      <c r="P20" s="140">
        <v>0</v>
      </c>
      <c r="Q20" s="146">
        <v>0</v>
      </c>
      <c r="R20" s="147">
        <v>0</v>
      </c>
      <c r="S20" s="138">
        <v>0</v>
      </c>
      <c r="T20" s="134">
        <v>0</v>
      </c>
      <c r="U20" s="147">
        <v>0</v>
      </c>
      <c r="V20" s="138">
        <v>0</v>
      </c>
      <c r="W20" s="140">
        <v>0</v>
      </c>
      <c r="X20" s="146">
        <v>0</v>
      </c>
      <c r="Y20" s="147">
        <v>0</v>
      </c>
      <c r="Z20" s="138">
        <v>0</v>
      </c>
      <c r="AA20" s="134">
        <v>0</v>
      </c>
      <c r="AB20" s="147">
        <v>0</v>
      </c>
      <c r="AC20" s="138">
        <v>0</v>
      </c>
      <c r="AD20" s="134">
        <v>0</v>
      </c>
      <c r="AE20" s="147">
        <v>0</v>
      </c>
      <c r="AF20" s="138">
        <v>0</v>
      </c>
      <c r="AG20" s="138">
        <v>0</v>
      </c>
      <c r="AH20" s="138">
        <v>0</v>
      </c>
      <c r="AI20" s="134">
        <v>0</v>
      </c>
      <c r="AJ20" s="146">
        <v>0</v>
      </c>
      <c r="AK20" s="147">
        <v>0</v>
      </c>
      <c r="AL20" s="13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5"/>
      <c r="B21" s="135"/>
      <c r="C21" s="135"/>
      <c r="D21" s="148" t="s">
        <v>171</v>
      </c>
      <c r="E21" s="133">
        <v>1071.82</v>
      </c>
      <c r="F21" s="140">
        <v>1071.82</v>
      </c>
      <c r="G21" s="146">
        <v>1071.82</v>
      </c>
      <c r="H21" s="147">
        <v>360.5</v>
      </c>
      <c r="I21" s="138">
        <v>711.32</v>
      </c>
      <c r="J21" s="134">
        <v>0</v>
      </c>
      <c r="K21" s="147">
        <v>0</v>
      </c>
      <c r="L21" s="138">
        <v>0</v>
      </c>
      <c r="M21" s="134">
        <v>0</v>
      </c>
      <c r="N21" s="147">
        <v>0</v>
      </c>
      <c r="O21" s="138">
        <v>0</v>
      </c>
      <c r="P21" s="140">
        <v>0</v>
      </c>
      <c r="Q21" s="146">
        <v>0</v>
      </c>
      <c r="R21" s="147">
        <v>0</v>
      </c>
      <c r="S21" s="138">
        <v>0</v>
      </c>
      <c r="T21" s="134">
        <v>0</v>
      </c>
      <c r="U21" s="147">
        <v>0</v>
      </c>
      <c r="V21" s="138">
        <v>0</v>
      </c>
      <c r="W21" s="140">
        <v>0</v>
      </c>
      <c r="X21" s="146">
        <v>0</v>
      </c>
      <c r="Y21" s="147">
        <v>0</v>
      </c>
      <c r="Z21" s="138">
        <v>0</v>
      </c>
      <c r="AA21" s="134">
        <v>0</v>
      </c>
      <c r="AB21" s="147">
        <v>0</v>
      </c>
      <c r="AC21" s="138">
        <v>0</v>
      </c>
      <c r="AD21" s="134">
        <v>0</v>
      </c>
      <c r="AE21" s="147">
        <v>0</v>
      </c>
      <c r="AF21" s="138">
        <v>0</v>
      </c>
      <c r="AG21" s="138">
        <v>0</v>
      </c>
      <c r="AH21" s="138">
        <v>0</v>
      </c>
      <c r="AI21" s="134">
        <v>0</v>
      </c>
      <c r="AJ21" s="146">
        <v>0</v>
      </c>
      <c r="AK21" s="147">
        <v>0</v>
      </c>
      <c r="AL21" s="13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5" t="s">
        <v>70</v>
      </c>
      <c r="B22" s="135" t="s">
        <v>218</v>
      </c>
      <c r="C22" s="135" t="s">
        <v>155</v>
      </c>
      <c r="D22" s="148" t="s">
        <v>149</v>
      </c>
      <c r="E22" s="133">
        <v>0.41</v>
      </c>
      <c r="F22" s="140">
        <v>0.41</v>
      </c>
      <c r="G22" s="146">
        <v>0.41</v>
      </c>
      <c r="H22" s="147">
        <v>0.41</v>
      </c>
      <c r="I22" s="138">
        <v>0</v>
      </c>
      <c r="J22" s="134">
        <v>0</v>
      </c>
      <c r="K22" s="147">
        <v>0</v>
      </c>
      <c r="L22" s="138">
        <v>0</v>
      </c>
      <c r="M22" s="134">
        <v>0</v>
      </c>
      <c r="N22" s="147">
        <v>0</v>
      </c>
      <c r="O22" s="138">
        <v>0</v>
      </c>
      <c r="P22" s="140">
        <v>0</v>
      </c>
      <c r="Q22" s="146">
        <v>0</v>
      </c>
      <c r="R22" s="147">
        <v>0</v>
      </c>
      <c r="S22" s="138">
        <v>0</v>
      </c>
      <c r="T22" s="134">
        <v>0</v>
      </c>
      <c r="U22" s="147">
        <v>0</v>
      </c>
      <c r="V22" s="138">
        <v>0</v>
      </c>
      <c r="W22" s="140">
        <v>0</v>
      </c>
      <c r="X22" s="146">
        <v>0</v>
      </c>
      <c r="Y22" s="147">
        <v>0</v>
      </c>
      <c r="Z22" s="138">
        <v>0</v>
      </c>
      <c r="AA22" s="134">
        <v>0</v>
      </c>
      <c r="AB22" s="147">
        <v>0</v>
      </c>
      <c r="AC22" s="138">
        <v>0</v>
      </c>
      <c r="AD22" s="134">
        <v>0</v>
      </c>
      <c r="AE22" s="147">
        <v>0</v>
      </c>
      <c r="AF22" s="138">
        <v>0</v>
      </c>
      <c r="AG22" s="138">
        <v>0</v>
      </c>
      <c r="AH22" s="138">
        <v>0</v>
      </c>
      <c r="AI22" s="134">
        <v>0</v>
      </c>
      <c r="AJ22" s="146">
        <v>0</v>
      </c>
      <c r="AK22" s="147">
        <v>0</v>
      </c>
      <c r="AL22" s="13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5" t="s">
        <v>70</v>
      </c>
      <c r="B23" s="135" t="s">
        <v>218</v>
      </c>
      <c r="C23" s="135" t="s">
        <v>82</v>
      </c>
      <c r="D23" s="148" t="s">
        <v>137</v>
      </c>
      <c r="E23" s="133">
        <v>846.74</v>
      </c>
      <c r="F23" s="140">
        <v>846.74</v>
      </c>
      <c r="G23" s="146">
        <v>846.74</v>
      </c>
      <c r="H23" s="147">
        <v>135.42</v>
      </c>
      <c r="I23" s="138">
        <v>711.32</v>
      </c>
      <c r="J23" s="134">
        <v>0</v>
      </c>
      <c r="K23" s="147">
        <v>0</v>
      </c>
      <c r="L23" s="138">
        <v>0</v>
      </c>
      <c r="M23" s="134">
        <v>0</v>
      </c>
      <c r="N23" s="147">
        <v>0</v>
      </c>
      <c r="O23" s="138">
        <v>0</v>
      </c>
      <c r="P23" s="140">
        <v>0</v>
      </c>
      <c r="Q23" s="146">
        <v>0</v>
      </c>
      <c r="R23" s="147">
        <v>0</v>
      </c>
      <c r="S23" s="138">
        <v>0</v>
      </c>
      <c r="T23" s="134">
        <v>0</v>
      </c>
      <c r="U23" s="147">
        <v>0</v>
      </c>
      <c r="V23" s="138">
        <v>0</v>
      </c>
      <c r="W23" s="140">
        <v>0</v>
      </c>
      <c r="X23" s="146">
        <v>0</v>
      </c>
      <c r="Y23" s="147">
        <v>0</v>
      </c>
      <c r="Z23" s="138">
        <v>0</v>
      </c>
      <c r="AA23" s="134">
        <v>0</v>
      </c>
      <c r="AB23" s="147">
        <v>0</v>
      </c>
      <c r="AC23" s="138">
        <v>0</v>
      </c>
      <c r="AD23" s="134">
        <v>0</v>
      </c>
      <c r="AE23" s="147">
        <v>0</v>
      </c>
      <c r="AF23" s="138">
        <v>0</v>
      </c>
      <c r="AG23" s="138">
        <v>0</v>
      </c>
      <c r="AH23" s="138">
        <v>0</v>
      </c>
      <c r="AI23" s="134">
        <v>0</v>
      </c>
      <c r="AJ23" s="146">
        <v>0</v>
      </c>
      <c r="AK23" s="147">
        <v>0</v>
      </c>
      <c r="AL23" s="134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5" t="s">
        <v>70</v>
      </c>
      <c r="B24" s="135" t="s">
        <v>218</v>
      </c>
      <c r="C24" s="135" t="s">
        <v>2</v>
      </c>
      <c r="D24" s="148" t="s">
        <v>110</v>
      </c>
      <c r="E24" s="133">
        <v>223.87</v>
      </c>
      <c r="F24" s="140">
        <v>223.87</v>
      </c>
      <c r="G24" s="146">
        <v>223.87</v>
      </c>
      <c r="H24" s="147">
        <v>223.87</v>
      </c>
      <c r="I24" s="138">
        <v>0</v>
      </c>
      <c r="J24" s="134">
        <v>0</v>
      </c>
      <c r="K24" s="147">
        <v>0</v>
      </c>
      <c r="L24" s="138">
        <v>0</v>
      </c>
      <c r="M24" s="134">
        <v>0</v>
      </c>
      <c r="N24" s="147">
        <v>0</v>
      </c>
      <c r="O24" s="138">
        <v>0</v>
      </c>
      <c r="P24" s="140">
        <v>0</v>
      </c>
      <c r="Q24" s="146">
        <v>0</v>
      </c>
      <c r="R24" s="147">
        <v>0</v>
      </c>
      <c r="S24" s="138">
        <v>0</v>
      </c>
      <c r="T24" s="134">
        <v>0</v>
      </c>
      <c r="U24" s="147">
        <v>0</v>
      </c>
      <c r="V24" s="138">
        <v>0</v>
      </c>
      <c r="W24" s="140">
        <v>0</v>
      </c>
      <c r="X24" s="146">
        <v>0</v>
      </c>
      <c r="Y24" s="147">
        <v>0</v>
      </c>
      <c r="Z24" s="138">
        <v>0</v>
      </c>
      <c r="AA24" s="134">
        <v>0</v>
      </c>
      <c r="AB24" s="147">
        <v>0</v>
      </c>
      <c r="AC24" s="138">
        <v>0</v>
      </c>
      <c r="AD24" s="134">
        <v>0</v>
      </c>
      <c r="AE24" s="147">
        <v>0</v>
      </c>
      <c r="AF24" s="138">
        <v>0</v>
      </c>
      <c r="AG24" s="138">
        <v>0</v>
      </c>
      <c r="AH24" s="138">
        <v>0</v>
      </c>
      <c r="AI24" s="134">
        <v>0</v>
      </c>
      <c r="AJ24" s="146">
        <v>0</v>
      </c>
      <c r="AK24" s="147">
        <v>0</v>
      </c>
      <c r="AL24" s="134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5" t="s">
        <v>70</v>
      </c>
      <c r="B25" s="135" t="s">
        <v>218</v>
      </c>
      <c r="C25" s="135" t="s">
        <v>17</v>
      </c>
      <c r="D25" s="148" t="s">
        <v>212</v>
      </c>
      <c r="E25" s="133">
        <v>0.8</v>
      </c>
      <c r="F25" s="140">
        <v>0.8</v>
      </c>
      <c r="G25" s="146">
        <v>0.8</v>
      </c>
      <c r="H25" s="147">
        <v>0.8</v>
      </c>
      <c r="I25" s="138">
        <v>0</v>
      </c>
      <c r="J25" s="134">
        <v>0</v>
      </c>
      <c r="K25" s="147">
        <v>0</v>
      </c>
      <c r="L25" s="138">
        <v>0</v>
      </c>
      <c r="M25" s="134">
        <v>0</v>
      </c>
      <c r="N25" s="147">
        <v>0</v>
      </c>
      <c r="O25" s="138">
        <v>0</v>
      </c>
      <c r="P25" s="140">
        <v>0</v>
      </c>
      <c r="Q25" s="146">
        <v>0</v>
      </c>
      <c r="R25" s="147">
        <v>0</v>
      </c>
      <c r="S25" s="138">
        <v>0</v>
      </c>
      <c r="T25" s="134">
        <v>0</v>
      </c>
      <c r="U25" s="147">
        <v>0</v>
      </c>
      <c r="V25" s="138">
        <v>0</v>
      </c>
      <c r="W25" s="140">
        <v>0</v>
      </c>
      <c r="X25" s="146">
        <v>0</v>
      </c>
      <c r="Y25" s="147">
        <v>0</v>
      </c>
      <c r="Z25" s="138">
        <v>0</v>
      </c>
      <c r="AA25" s="134">
        <v>0</v>
      </c>
      <c r="AB25" s="147">
        <v>0</v>
      </c>
      <c r="AC25" s="138">
        <v>0</v>
      </c>
      <c r="AD25" s="134">
        <v>0</v>
      </c>
      <c r="AE25" s="147">
        <v>0</v>
      </c>
      <c r="AF25" s="138">
        <v>0</v>
      </c>
      <c r="AG25" s="138">
        <v>0</v>
      </c>
      <c r="AH25" s="138">
        <v>0</v>
      </c>
      <c r="AI25" s="134">
        <v>0</v>
      </c>
      <c r="AJ25" s="146">
        <v>0</v>
      </c>
      <c r="AK25" s="147">
        <v>0</v>
      </c>
      <c r="AL25" s="134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5"/>
      <c r="B26" s="135"/>
      <c r="C26" s="135"/>
      <c r="D26" s="148" t="s">
        <v>48</v>
      </c>
      <c r="E26" s="133">
        <v>285.11</v>
      </c>
      <c r="F26" s="140">
        <v>285.11</v>
      </c>
      <c r="G26" s="146">
        <v>285.11</v>
      </c>
      <c r="H26" s="147">
        <v>285.11</v>
      </c>
      <c r="I26" s="138">
        <v>0</v>
      </c>
      <c r="J26" s="134">
        <v>0</v>
      </c>
      <c r="K26" s="147">
        <v>0</v>
      </c>
      <c r="L26" s="138">
        <v>0</v>
      </c>
      <c r="M26" s="134">
        <v>0</v>
      </c>
      <c r="N26" s="147">
        <v>0</v>
      </c>
      <c r="O26" s="138">
        <v>0</v>
      </c>
      <c r="P26" s="140">
        <v>0</v>
      </c>
      <c r="Q26" s="146">
        <v>0</v>
      </c>
      <c r="R26" s="147">
        <v>0</v>
      </c>
      <c r="S26" s="138">
        <v>0</v>
      </c>
      <c r="T26" s="134">
        <v>0</v>
      </c>
      <c r="U26" s="147">
        <v>0</v>
      </c>
      <c r="V26" s="138">
        <v>0</v>
      </c>
      <c r="W26" s="140">
        <v>0</v>
      </c>
      <c r="X26" s="146">
        <v>0</v>
      </c>
      <c r="Y26" s="147">
        <v>0</v>
      </c>
      <c r="Z26" s="138">
        <v>0</v>
      </c>
      <c r="AA26" s="134">
        <v>0</v>
      </c>
      <c r="AB26" s="147">
        <v>0</v>
      </c>
      <c r="AC26" s="138">
        <v>0</v>
      </c>
      <c r="AD26" s="134">
        <v>0</v>
      </c>
      <c r="AE26" s="147">
        <v>0</v>
      </c>
      <c r="AF26" s="138">
        <v>0</v>
      </c>
      <c r="AG26" s="138">
        <v>0</v>
      </c>
      <c r="AH26" s="138">
        <v>0</v>
      </c>
      <c r="AI26" s="134">
        <v>0</v>
      </c>
      <c r="AJ26" s="146">
        <v>0</v>
      </c>
      <c r="AK26" s="147">
        <v>0</v>
      </c>
      <c r="AL26" s="134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5"/>
      <c r="B27" s="135"/>
      <c r="C27" s="135"/>
      <c r="D27" s="148" t="s">
        <v>133</v>
      </c>
      <c r="E27" s="133">
        <v>285.11</v>
      </c>
      <c r="F27" s="140">
        <v>285.11</v>
      </c>
      <c r="G27" s="146">
        <v>285.11</v>
      </c>
      <c r="H27" s="147">
        <v>285.11</v>
      </c>
      <c r="I27" s="138">
        <v>0</v>
      </c>
      <c r="J27" s="134">
        <v>0</v>
      </c>
      <c r="K27" s="147">
        <v>0</v>
      </c>
      <c r="L27" s="138">
        <v>0</v>
      </c>
      <c r="M27" s="134">
        <v>0</v>
      </c>
      <c r="N27" s="147">
        <v>0</v>
      </c>
      <c r="O27" s="138">
        <v>0</v>
      </c>
      <c r="P27" s="140">
        <v>0</v>
      </c>
      <c r="Q27" s="146">
        <v>0</v>
      </c>
      <c r="R27" s="147">
        <v>0</v>
      </c>
      <c r="S27" s="138">
        <v>0</v>
      </c>
      <c r="T27" s="134">
        <v>0</v>
      </c>
      <c r="U27" s="147">
        <v>0</v>
      </c>
      <c r="V27" s="138">
        <v>0</v>
      </c>
      <c r="W27" s="140">
        <v>0</v>
      </c>
      <c r="X27" s="146">
        <v>0</v>
      </c>
      <c r="Y27" s="147">
        <v>0</v>
      </c>
      <c r="Z27" s="138">
        <v>0</v>
      </c>
      <c r="AA27" s="134">
        <v>0</v>
      </c>
      <c r="AB27" s="147">
        <v>0</v>
      </c>
      <c r="AC27" s="138">
        <v>0</v>
      </c>
      <c r="AD27" s="134">
        <v>0</v>
      </c>
      <c r="AE27" s="147">
        <v>0</v>
      </c>
      <c r="AF27" s="138">
        <v>0</v>
      </c>
      <c r="AG27" s="138">
        <v>0</v>
      </c>
      <c r="AH27" s="138">
        <v>0</v>
      </c>
      <c r="AI27" s="134">
        <v>0</v>
      </c>
      <c r="AJ27" s="146">
        <v>0</v>
      </c>
      <c r="AK27" s="147">
        <v>0</v>
      </c>
      <c r="AL27" s="134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5" t="s">
        <v>132</v>
      </c>
      <c r="B28" s="135" t="s">
        <v>218</v>
      </c>
      <c r="C28" s="135" t="s">
        <v>221</v>
      </c>
      <c r="D28" s="148" t="s">
        <v>52</v>
      </c>
      <c r="E28" s="133">
        <v>83.89</v>
      </c>
      <c r="F28" s="140">
        <v>83.89</v>
      </c>
      <c r="G28" s="146">
        <v>83.89</v>
      </c>
      <c r="H28" s="147">
        <v>83.89</v>
      </c>
      <c r="I28" s="138">
        <v>0</v>
      </c>
      <c r="J28" s="134">
        <v>0</v>
      </c>
      <c r="K28" s="147">
        <v>0</v>
      </c>
      <c r="L28" s="138">
        <v>0</v>
      </c>
      <c r="M28" s="134">
        <v>0</v>
      </c>
      <c r="N28" s="147">
        <v>0</v>
      </c>
      <c r="O28" s="138">
        <v>0</v>
      </c>
      <c r="P28" s="140">
        <v>0</v>
      </c>
      <c r="Q28" s="146">
        <v>0</v>
      </c>
      <c r="R28" s="147">
        <v>0</v>
      </c>
      <c r="S28" s="138">
        <v>0</v>
      </c>
      <c r="T28" s="134">
        <v>0</v>
      </c>
      <c r="U28" s="147">
        <v>0</v>
      </c>
      <c r="V28" s="138">
        <v>0</v>
      </c>
      <c r="W28" s="140">
        <v>0</v>
      </c>
      <c r="X28" s="146">
        <v>0</v>
      </c>
      <c r="Y28" s="147">
        <v>0</v>
      </c>
      <c r="Z28" s="138">
        <v>0</v>
      </c>
      <c r="AA28" s="134">
        <v>0</v>
      </c>
      <c r="AB28" s="147">
        <v>0</v>
      </c>
      <c r="AC28" s="138">
        <v>0</v>
      </c>
      <c r="AD28" s="134">
        <v>0</v>
      </c>
      <c r="AE28" s="147">
        <v>0</v>
      </c>
      <c r="AF28" s="138">
        <v>0</v>
      </c>
      <c r="AG28" s="138">
        <v>0</v>
      </c>
      <c r="AH28" s="138">
        <v>0</v>
      </c>
      <c r="AI28" s="134">
        <v>0</v>
      </c>
      <c r="AJ28" s="146">
        <v>0</v>
      </c>
      <c r="AK28" s="147">
        <v>0</v>
      </c>
      <c r="AL28" s="134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5" t="s">
        <v>132</v>
      </c>
      <c r="B29" s="135" t="s">
        <v>218</v>
      </c>
      <c r="C29" s="135" t="s">
        <v>155</v>
      </c>
      <c r="D29" s="148" t="s">
        <v>36</v>
      </c>
      <c r="E29" s="133">
        <v>172.32</v>
      </c>
      <c r="F29" s="140">
        <v>172.32</v>
      </c>
      <c r="G29" s="146">
        <v>172.32</v>
      </c>
      <c r="H29" s="147">
        <v>172.32</v>
      </c>
      <c r="I29" s="138">
        <v>0</v>
      </c>
      <c r="J29" s="134">
        <v>0</v>
      </c>
      <c r="K29" s="147">
        <v>0</v>
      </c>
      <c r="L29" s="138">
        <v>0</v>
      </c>
      <c r="M29" s="134">
        <v>0</v>
      </c>
      <c r="N29" s="147">
        <v>0</v>
      </c>
      <c r="O29" s="138">
        <v>0</v>
      </c>
      <c r="P29" s="140">
        <v>0</v>
      </c>
      <c r="Q29" s="146">
        <v>0</v>
      </c>
      <c r="R29" s="147">
        <v>0</v>
      </c>
      <c r="S29" s="138">
        <v>0</v>
      </c>
      <c r="T29" s="134">
        <v>0</v>
      </c>
      <c r="U29" s="147">
        <v>0</v>
      </c>
      <c r="V29" s="138">
        <v>0</v>
      </c>
      <c r="W29" s="140">
        <v>0</v>
      </c>
      <c r="X29" s="146">
        <v>0</v>
      </c>
      <c r="Y29" s="147">
        <v>0</v>
      </c>
      <c r="Z29" s="138">
        <v>0</v>
      </c>
      <c r="AA29" s="134">
        <v>0</v>
      </c>
      <c r="AB29" s="147">
        <v>0</v>
      </c>
      <c r="AC29" s="138">
        <v>0</v>
      </c>
      <c r="AD29" s="134">
        <v>0</v>
      </c>
      <c r="AE29" s="147">
        <v>0</v>
      </c>
      <c r="AF29" s="138">
        <v>0</v>
      </c>
      <c r="AG29" s="138">
        <v>0</v>
      </c>
      <c r="AH29" s="138">
        <v>0</v>
      </c>
      <c r="AI29" s="134">
        <v>0</v>
      </c>
      <c r="AJ29" s="146">
        <v>0</v>
      </c>
      <c r="AK29" s="147">
        <v>0</v>
      </c>
      <c r="AL29" s="134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5" t="s">
        <v>132</v>
      </c>
      <c r="B30" s="135" t="s">
        <v>218</v>
      </c>
      <c r="C30" s="135" t="s">
        <v>82</v>
      </c>
      <c r="D30" s="148" t="s">
        <v>224</v>
      </c>
      <c r="E30" s="133">
        <v>28.9</v>
      </c>
      <c r="F30" s="140">
        <v>28.9</v>
      </c>
      <c r="G30" s="146">
        <v>28.9</v>
      </c>
      <c r="H30" s="147">
        <v>28.9</v>
      </c>
      <c r="I30" s="138">
        <v>0</v>
      </c>
      <c r="J30" s="134">
        <v>0</v>
      </c>
      <c r="K30" s="147">
        <v>0</v>
      </c>
      <c r="L30" s="138">
        <v>0</v>
      </c>
      <c r="M30" s="134">
        <v>0</v>
      </c>
      <c r="N30" s="147">
        <v>0</v>
      </c>
      <c r="O30" s="138">
        <v>0</v>
      </c>
      <c r="P30" s="140">
        <v>0</v>
      </c>
      <c r="Q30" s="146">
        <v>0</v>
      </c>
      <c r="R30" s="147">
        <v>0</v>
      </c>
      <c r="S30" s="138">
        <v>0</v>
      </c>
      <c r="T30" s="134">
        <v>0</v>
      </c>
      <c r="U30" s="147">
        <v>0</v>
      </c>
      <c r="V30" s="138">
        <v>0</v>
      </c>
      <c r="W30" s="140">
        <v>0</v>
      </c>
      <c r="X30" s="146">
        <v>0</v>
      </c>
      <c r="Y30" s="147">
        <v>0</v>
      </c>
      <c r="Z30" s="138">
        <v>0</v>
      </c>
      <c r="AA30" s="134">
        <v>0</v>
      </c>
      <c r="AB30" s="147">
        <v>0</v>
      </c>
      <c r="AC30" s="138">
        <v>0</v>
      </c>
      <c r="AD30" s="134">
        <v>0</v>
      </c>
      <c r="AE30" s="147">
        <v>0</v>
      </c>
      <c r="AF30" s="138">
        <v>0</v>
      </c>
      <c r="AG30" s="138">
        <v>0</v>
      </c>
      <c r="AH30" s="138">
        <v>0</v>
      </c>
      <c r="AI30" s="134">
        <v>0</v>
      </c>
      <c r="AJ30" s="146">
        <v>0</v>
      </c>
      <c r="AK30" s="147">
        <v>0</v>
      </c>
      <c r="AL30" s="134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5"/>
      <c r="B31" s="135"/>
      <c r="C31" s="135"/>
      <c r="D31" s="148" t="s">
        <v>239</v>
      </c>
      <c r="E31" s="133">
        <v>328.29</v>
      </c>
      <c r="F31" s="140">
        <v>328.29</v>
      </c>
      <c r="G31" s="146">
        <v>328.29</v>
      </c>
      <c r="H31" s="147">
        <v>328.29</v>
      </c>
      <c r="I31" s="138">
        <v>0</v>
      </c>
      <c r="J31" s="134">
        <v>0</v>
      </c>
      <c r="K31" s="147">
        <v>0</v>
      </c>
      <c r="L31" s="138">
        <v>0</v>
      </c>
      <c r="M31" s="134">
        <v>0</v>
      </c>
      <c r="N31" s="147">
        <v>0</v>
      </c>
      <c r="O31" s="138">
        <v>0</v>
      </c>
      <c r="P31" s="140">
        <v>0</v>
      </c>
      <c r="Q31" s="146">
        <v>0</v>
      </c>
      <c r="R31" s="147">
        <v>0</v>
      </c>
      <c r="S31" s="138">
        <v>0</v>
      </c>
      <c r="T31" s="134">
        <v>0</v>
      </c>
      <c r="U31" s="147">
        <v>0</v>
      </c>
      <c r="V31" s="138">
        <v>0</v>
      </c>
      <c r="W31" s="140">
        <v>0</v>
      </c>
      <c r="X31" s="146">
        <v>0</v>
      </c>
      <c r="Y31" s="147">
        <v>0</v>
      </c>
      <c r="Z31" s="138">
        <v>0</v>
      </c>
      <c r="AA31" s="134">
        <v>0</v>
      </c>
      <c r="AB31" s="147">
        <v>0</v>
      </c>
      <c r="AC31" s="138">
        <v>0</v>
      </c>
      <c r="AD31" s="134">
        <v>0</v>
      </c>
      <c r="AE31" s="147">
        <v>0</v>
      </c>
      <c r="AF31" s="138">
        <v>0</v>
      </c>
      <c r="AG31" s="138">
        <v>0</v>
      </c>
      <c r="AH31" s="138">
        <v>0</v>
      </c>
      <c r="AI31" s="134">
        <v>0</v>
      </c>
      <c r="AJ31" s="146">
        <v>0</v>
      </c>
      <c r="AK31" s="147">
        <v>0</v>
      </c>
      <c r="AL31" s="134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5"/>
      <c r="B32" s="135"/>
      <c r="C32" s="135"/>
      <c r="D32" s="148" t="s">
        <v>49</v>
      </c>
      <c r="E32" s="133">
        <v>328.29</v>
      </c>
      <c r="F32" s="140">
        <v>328.29</v>
      </c>
      <c r="G32" s="146">
        <v>328.29</v>
      </c>
      <c r="H32" s="147">
        <v>328.29</v>
      </c>
      <c r="I32" s="138">
        <v>0</v>
      </c>
      <c r="J32" s="134">
        <v>0</v>
      </c>
      <c r="K32" s="147">
        <v>0</v>
      </c>
      <c r="L32" s="138">
        <v>0</v>
      </c>
      <c r="M32" s="134">
        <v>0</v>
      </c>
      <c r="N32" s="147">
        <v>0</v>
      </c>
      <c r="O32" s="138">
        <v>0</v>
      </c>
      <c r="P32" s="140">
        <v>0</v>
      </c>
      <c r="Q32" s="146">
        <v>0</v>
      </c>
      <c r="R32" s="147">
        <v>0</v>
      </c>
      <c r="S32" s="138">
        <v>0</v>
      </c>
      <c r="T32" s="134">
        <v>0</v>
      </c>
      <c r="U32" s="147">
        <v>0</v>
      </c>
      <c r="V32" s="138">
        <v>0</v>
      </c>
      <c r="W32" s="140">
        <v>0</v>
      </c>
      <c r="X32" s="146">
        <v>0</v>
      </c>
      <c r="Y32" s="147">
        <v>0</v>
      </c>
      <c r="Z32" s="138">
        <v>0</v>
      </c>
      <c r="AA32" s="134">
        <v>0</v>
      </c>
      <c r="AB32" s="147">
        <v>0</v>
      </c>
      <c r="AC32" s="138">
        <v>0</v>
      </c>
      <c r="AD32" s="134">
        <v>0</v>
      </c>
      <c r="AE32" s="147">
        <v>0</v>
      </c>
      <c r="AF32" s="138">
        <v>0</v>
      </c>
      <c r="AG32" s="138">
        <v>0</v>
      </c>
      <c r="AH32" s="138">
        <v>0</v>
      </c>
      <c r="AI32" s="134">
        <v>0</v>
      </c>
      <c r="AJ32" s="146">
        <v>0</v>
      </c>
      <c r="AK32" s="147">
        <v>0</v>
      </c>
      <c r="AL32" s="134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5" t="s">
        <v>112</v>
      </c>
      <c r="B33" s="135" t="s">
        <v>155</v>
      </c>
      <c r="C33" s="135" t="s">
        <v>221</v>
      </c>
      <c r="D33" s="148" t="s">
        <v>277</v>
      </c>
      <c r="E33" s="133">
        <v>301.29</v>
      </c>
      <c r="F33" s="140">
        <v>301.29</v>
      </c>
      <c r="G33" s="146">
        <v>301.29</v>
      </c>
      <c r="H33" s="147">
        <v>301.29</v>
      </c>
      <c r="I33" s="138">
        <v>0</v>
      </c>
      <c r="J33" s="134">
        <v>0</v>
      </c>
      <c r="K33" s="147">
        <v>0</v>
      </c>
      <c r="L33" s="138">
        <v>0</v>
      </c>
      <c r="M33" s="134">
        <v>0</v>
      </c>
      <c r="N33" s="147">
        <v>0</v>
      </c>
      <c r="O33" s="138">
        <v>0</v>
      </c>
      <c r="P33" s="140">
        <v>0</v>
      </c>
      <c r="Q33" s="146">
        <v>0</v>
      </c>
      <c r="R33" s="147">
        <v>0</v>
      </c>
      <c r="S33" s="138">
        <v>0</v>
      </c>
      <c r="T33" s="134">
        <v>0</v>
      </c>
      <c r="U33" s="147">
        <v>0</v>
      </c>
      <c r="V33" s="138">
        <v>0</v>
      </c>
      <c r="W33" s="140">
        <v>0</v>
      </c>
      <c r="X33" s="146">
        <v>0</v>
      </c>
      <c r="Y33" s="147">
        <v>0</v>
      </c>
      <c r="Z33" s="138">
        <v>0</v>
      </c>
      <c r="AA33" s="134">
        <v>0</v>
      </c>
      <c r="AB33" s="147">
        <v>0</v>
      </c>
      <c r="AC33" s="138">
        <v>0</v>
      </c>
      <c r="AD33" s="134">
        <v>0</v>
      </c>
      <c r="AE33" s="147">
        <v>0</v>
      </c>
      <c r="AF33" s="138">
        <v>0</v>
      </c>
      <c r="AG33" s="138">
        <v>0</v>
      </c>
      <c r="AH33" s="138">
        <v>0</v>
      </c>
      <c r="AI33" s="134">
        <v>0</v>
      </c>
      <c r="AJ33" s="146">
        <v>0</v>
      </c>
      <c r="AK33" s="147">
        <v>0</v>
      </c>
      <c r="AL33" s="134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5" t="s">
        <v>112</v>
      </c>
      <c r="B34" s="135" t="s">
        <v>155</v>
      </c>
      <c r="C34" s="135" t="s">
        <v>82</v>
      </c>
      <c r="D34" s="148" t="s">
        <v>31</v>
      </c>
      <c r="E34" s="133">
        <v>27</v>
      </c>
      <c r="F34" s="140">
        <v>27</v>
      </c>
      <c r="G34" s="146">
        <v>27</v>
      </c>
      <c r="H34" s="147">
        <v>27</v>
      </c>
      <c r="I34" s="138">
        <v>0</v>
      </c>
      <c r="J34" s="134">
        <v>0</v>
      </c>
      <c r="K34" s="147">
        <v>0</v>
      </c>
      <c r="L34" s="138">
        <v>0</v>
      </c>
      <c r="M34" s="134">
        <v>0</v>
      </c>
      <c r="N34" s="147">
        <v>0</v>
      </c>
      <c r="O34" s="138">
        <v>0</v>
      </c>
      <c r="P34" s="140">
        <v>0</v>
      </c>
      <c r="Q34" s="146">
        <v>0</v>
      </c>
      <c r="R34" s="147">
        <v>0</v>
      </c>
      <c r="S34" s="138">
        <v>0</v>
      </c>
      <c r="T34" s="134">
        <v>0</v>
      </c>
      <c r="U34" s="147">
        <v>0</v>
      </c>
      <c r="V34" s="138">
        <v>0</v>
      </c>
      <c r="W34" s="140">
        <v>0</v>
      </c>
      <c r="X34" s="146">
        <v>0</v>
      </c>
      <c r="Y34" s="147">
        <v>0</v>
      </c>
      <c r="Z34" s="138">
        <v>0</v>
      </c>
      <c r="AA34" s="134">
        <v>0</v>
      </c>
      <c r="AB34" s="147">
        <v>0</v>
      </c>
      <c r="AC34" s="138">
        <v>0</v>
      </c>
      <c r="AD34" s="134">
        <v>0</v>
      </c>
      <c r="AE34" s="147">
        <v>0</v>
      </c>
      <c r="AF34" s="138">
        <v>0</v>
      </c>
      <c r="AG34" s="138">
        <v>0</v>
      </c>
      <c r="AH34" s="138">
        <v>0</v>
      </c>
      <c r="AI34" s="134">
        <v>0</v>
      </c>
      <c r="AJ34" s="146">
        <v>0</v>
      </c>
      <c r="AK34" s="147">
        <v>0</v>
      </c>
      <c r="AL34" s="134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164</v>
      </c>
      <c r="N1" s="52"/>
    </row>
    <row r="2" spans="1:14" ht="22.5" customHeight="1">
      <c r="A2" s="77" t="s">
        <v>152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131" t="s">
        <v>124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28" t="s">
        <v>151</v>
      </c>
      <c r="N3" s="38"/>
    </row>
    <row r="4" spans="1:14" ht="19.5" customHeight="1">
      <c r="A4" s="109" t="s">
        <v>72</v>
      </c>
      <c r="B4" s="109"/>
      <c r="C4" s="109"/>
      <c r="D4" s="115"/>
      <c r="E4" s="164" t="s">
        <v>68</v>
      </c>
      <c r="F4" s="164" t="s">
        <v>253</v>
      </c>
      <c r="G4" s="167" t="s">
        <v>84</v>
      </c>
      <c r="H4" s="167" t="s">
        <v>120</v>
      </c>
      <c r="I4" s="164" t="s">
        <v>135</v>
      </c>
      <c r="J4" s="167" t="s">
        <v>193</v>
      </c>
      <c r="K4" s="167" t="s">
        <v>159</v>
      </c>
      <c r="L4" s="164" t="s">
        <v>138</v>
      </c>
      <c r="M4" s="161" t="s">
        <v>264</v>
      </c>
      <c r="N4" s="38"/>
    </row>
    <row r="5" spans="1:14" ht="19.5" customHeight="1">
      <c r="A5" s="101" t="s">
        <v>275</v>
      </c>
      <c r="B5" s="101"/>
      <c r="C5" s="111"/>
      <c r="D5" s="164" t="s">
        <v>86</v>
      </c>
      <c r="E5" s="164"/>
      <c r="F5" s="164"/>
      <c r="G5" s="167"/>
      <c r="H5" s="167"/>
      <c r="I5" s="164"/>
      <c r="J5" s="167"/>
      <c r="K5" s="167"/>
      <c r="L5" s="164"/>
      <c r="M5" s="161"/>
      <c r="N5" s="38"/>
    </row>
    <row r="6" spans="1:14" ht="18" customHeight="1">
      <c r="A6" s="49" t="s">
        <v>123</v>
      </c>
      <c r="B6" s="49" t="s">
        <v>201</v>
      </c>
      <c r="C6" s="48" t="s">
        <v>199</v>
      </c>
      <c r="D6" s="164"/>
      <c r="E6" s="164"/>
      <c r="F6" s="164"/>
      <c r="G6" s="167"/>
      <c r="H6" s="167"/>
      <c r="I6" s="164"/>
      <c r="J6" s="167"/>
      <c r="K6" s="167"/>
      <c r="L6" s="164"/>
      <c r="M6" s="161"/>
      <c r="N6" s="38"/>
    </row>
    <row r="7" spans="1:14" ht="19.5" customHeight="1">
      <c r="A7" s="135"/>
      <c r="B7" s="135"/>
      <c r="C7" s="135"/>
      <c r="D7" s="148" t="s">
        <v>68</v>
      </c>
      <c r="E7" s="133">
        <v>3166.9</v>
      </c>
      <c r="F7" s="133">
        <v>1625.36</v>
      </c>
      <c r="G7" s="133">
        <v>502.69</v>
      </c>
      <c r="H7" s="133">
        <v>26.02</v>
      </c>
      <c r="I7" s="140">
        <v>319.15</v>
      </c>
      <c r="J7" s="136">
        <v>0</v>
      </c>
      <c r="K7" s="140">
        <v>0</v>
      </c>
      <c r="L7" s="132">
        <v>678.97</v>
      </c>
      <c r="M7" s="132">
        <v>14.71</v>
      </c>
      <c r="N7" s="63"/>
    </row>
    <row r="8" spans="1:14" ht="19.5" customHeight="1">
      <c r="A8" s="135"/>
      <c r="B8" s="135"/>
      <c r="C8" s="135"/>
      <c r="D8" s="148" t="s">
        <v>51</v>
      </c>
      <c r="E8" s="133">
        <v>1018.24</v>
      </c>
      <c r="F8" s="133">
        <v>447.53</v>
      </c>
      <c r="G8" s="133">
        <v>413.91</v>
      </c>
      <c r="H8" s="133">
        <v>23.57</v>
      </c>
      <c r="I8" s="140">
        <v>4.6</v>
      </c>
      <c r="J8" s="136">
        <v>0</v>
      </c>
      <c r="K8" s="140">
        <v>0</v>
      </c>
      <c r="L8" s="132">
        <v>116.64</v>
      </c>
      <c r="M8" s="132">
        <v>11.99</v>
      </c>
      <c r="N8" s="53"/>
    </row>
    <row r="9" spans="1:14" ht="19.5" customHeight="1">
      <c r="A9" s="135"/>
      <c r="B9" s="135"/>
      <c r="C9" s="135"/>
      <c r="D9" s="148" t="s">
        <v>256</v>
      </c>
      <c r="E9" s="133">
        <v>1018.24</v>
      </c>
      <c r="F9" s="133">
        <v>447.53</v>
      </c>
      <c r="G9" s="133">
        <v>413.91</v>
      </c>
      <c r="H9" s="133">
        <v>23.57</v>
      </c>
      <c r="I9" s="140">
        <v>4.6</v>
      </c>
      <c r="J9" s="136">
        <v>0</v>
      </c>
      <c r="K9" s="140">
        <v>0</v>
      </c>
      <c r="L9" s="132">
        <v>116.64</v>
      </c>
      <c r="M9" s="132">
        <v>11.99</v>
      </c>
      <c r="N9" s="22"/>
    </row>
    <row r="10" spans="1:14" ht="19.5" customHeight="1">
      <c r="A10" s="135" t="s">
        <v>267</v>
      </c>
      <c r="B10" s="135" t="s">
        <v>82</v>
      </c>
      <c r="C10" s="135" t="s">
        <v>221</v>
      </c>
      <c r="D10" s="148" t="s">
        <v>207</v>
      </c>
      <c r="E10" s="133">
        <v>720.48</v>
      </c>
      <c r="F10" s="133">
        <v>282.79</v>
      </c>
      <c r="G10" s="133">
        <v>410.39</v>
      </c>
      <c r="H10" s="133">
        <v>23.57</v>
      </c>
      <c r="I10" s="140">
        <v>0.14</v>
      </c>
      <c r="J10" s="136">
        <v>0</v>
      </c>
      <c r="K10" s="140">
        <v>0</v>
      </c>
      <c r="L10" s="132">
        <v>3.59</v>
      </c>
      <c r="M10" s="132">
        <v>0</v>
      </c>
      <c r="N10" s="22"/>
    </row>
    <row r="11" spans="1:14" ht="19.5" customHeight="1">
      <c r="A11" s="135" t="s">
        <v>267</v>
      </c>
      <c r="B11" s="135" t="s">
        <v>82</v>
      </c>
      <c r="C11" s="135" t="s">
        <v>82</v>
      </c>
      <c r="D11" s="148" t="s">
        <v>231</v>
      </c>
      <c r="E11" s="133">
        <v>121.36</v>
      </c>
      <c r="F11" s="133">
        <v>46.6</v>
      </c>
      <c r="G11" s="133">
        <v>0</v>
      </c>
      <c r="H11" s="133">
        <v>0</v>
      </c>
      <c r="I11" s="140">
        <v>2.02</v>
      </c>
      <c r="J11" s="136">
        <v>0</v>
      </c>
      <c r="K11" s="140">
        <v>0</v>
      </c>
      <c r="L11" s="132">
        <v>69.69</v>
      </c>
      <c r="M11" s="132">
        <v>3.05</v>
      </c>
      <c r="N11" s="22"/>
    </row>
    <row r="12" spans="1:14" ht="19.5" customHeight="1">
      <c r="A12" s="135" t="s">
        <v>267</v>
      </c>
      <c r="B12" s="135" t="s">
        <v>82</v>
      </c>
      <c r="C12" s="135" t="s">
        <v>16</v>
      </c>
      <c r="D12" s="148" t="s">
        <v>229</v>
      </c>
      <c r="E12" s="133">
        <v>176.4</v>
      </c>
      <c r="F12" s="133">
        <v>118.14</v>
      </c>
      <c r="G12" s="133">
        <v>3.52</v>
      </c>
      <c r="H12" s="133">
        <v>0</v>
      </c>
      <c r="I12" s="140">
        <v>2.44</v>
      </c>
      <c r="J12" s="136">
        <v>0</v>
      </c>
      <c r="K12" s="140">
        <v>0</v>
      </c>
      <c r="L12" s="132">
        <v>43.36</v>
      </c>
      <c r="M12" s="132">
        <v>8.94</v>
      </c>
      <c r="N12" s="22"/>
    </row>
    <row r="13" spans="1:14" ht="19.5" customHeight="1">
      <c r="A13" s="135"/>
      <c r="B13" s="135"/>
      <c r="C13" s="135"/>
      <c r="D13" s="148" t="s">
        <v>210</v>
      </c>
      <c r="E13" s="133">
        <v>1762.65</v>
      </c>
      <c r="F13" s="133">
        <v>1139.4</v>
      </c>
      <c r="G13" s="133">
        <v>41.9</v>
      </c>
      <c r="H13" s="133">
        <v>0</v>
      </c>
      <c r="I13" s="140">
        <v>29.44</v>
      </c>
      <c r="J13" s="136">
        <v>0</v>
      </c>
      <c r="K13" s="140">
        <v>0</v>
      </c>
      <c r="L13" s="132">
        <v>551.91</v>
      </c>
      <c r="M13" s="132">
        <v>0</v>
      </c>
      <c r="N13" s="22"/>
    </row>
    <row r="14" spans="1:14" ht="19.5" customHeight="1">
      <c r="A14" s="135"/>
      <c r="B14" s="135"/>
      <c r="C14" s="135"/>
      <c r="D14" s="148" t="s">
        <v>102</v>
      </c>
      <c r="E14" s="133">
        <v>1762.65</v>
      </c>
      <c r="F14" s="133">
        <v>1139.4</v>
      </c>
      <c r="G14" s="133">
        <v>41.9</v>
      </c>
      <c r="H14" s="133">
        <v>0</v>
      </c>
      <c r="I14" s="140">
        <v>29.44</v>
      </c>
      <c r="J14" s="136">
        <v>0</v>
      </c>
      <c r="K14" s="140">
        <v>0</v>
      </c>
      <c r="L14" s="132">
        <v>551.91</v>
      </c>
      <c r="M14" s="132">
        <v>0</v>
      </c>
      <c r="N14" s="22"/>
    </row>
    <row r="15" spans="1:14" ht="19.5" customHeight="1">
      <c r="A15" s="135" t="s">
        <v>269</v>
      </c>
      <c r="B15" s="135" t="s">
        <v>155</v>
      </c>
      <c r="C15" s="135" t="s">
        <v>221</v>
      </c>
      <c r="D15" s="148" t="s">
        <v>47</v>
      </c>
      <c r="E15" s="133">
        <v>1762.65</v>
      </c>
      <c r="F15" s="133">
        <v>1139.4</v>
      </c>
      <c r="G15" s="133">
        <v>41.9</v>
      </c>
      <c r="H15" s="133">
        <v>0</v>
      </c>
      <c r="I15" s="140">
        <v>29.44</v>
      </c>
      <c r="J15" s="136">
        <v>0</v>
      </c>
      <c r="K15" s="140">
        <v>0</v>
      </c>
      <c r="L15" s="132">
        <v>551.91</v>
      </c>
      <c r="M15" s="132">
        <v>0</v>
      </c>
      <c r="N15" s="22"/>
    </row>
    <row r="16" spans="1:14" ht="19.5" customHeight="1">
      <c r="A16" s="135"/>
      <c r="B16" s="135"/>
      <c r="C16" s="135"/>
      <c r="D16" s="148" t="s">
        <v>200</v>
      </c>
      <c r="E16" s="133">
        <v>100.9</v>
      </c>
      <c r="F16" s="133">
        <v>38.43</v>
      </c>
      <c r="G16" s="133">
        <v>46.88</v>
      </c>
      <c r="H16" s="133">
        <v>2.45</v>
      </c>
      <c r="I16" s="140">
        <v>0</v>
      </c>
      <c r="J16" s="136">
        <v>0</v>
      </c>
      <c r="K16" s="140">
        <v>0</v>
      </c>
      <c r="L16" s="132">
        <v>10.42</v>
      </c>
      <c r="M16" s="132">
        <v>2.72</v>
      </c>
      <c r="N16" s="22"/>
    </row>
    <row r="17" spans="1:14" ht="19.5" customHeight="1">
      <c r="A17" s="135"/>
      <c r="B17" s="135"/>
      <c r="C17" s="135"/>
      <c r="D17" s="148" t="s">
        <v>171</v>
      </c>
      <c r="E17" s="133">
        <v>100.9</v>
      </c>
      <c r="F17" s="133">
        <v>38.43</v>
      </c>
      <c r="G17" s="133">
        <v>46.88</v>
      </c>
      <c r="H17" s="133">
        <v>2.45</v>
      </c>
      <c r="I17" s="140">
        <v>0</v>
      </c>
      <c r="J17" s="136">
        <v>0</v>
      </c>
      <c r="K17" s="140">
        <v>0</v>
      </c>
      <c r="L17" s="132">
        <v>10.42</v>
      </c>
      <c r="M17" s="132">
        <v>2.72</v>
      </c>
      <c r="N17" s="22"/>
    </row>
    <row r="18" spans="1:14" ht="19.5" customHeight="1">
      <c r="A18" s="135" t="s">
        <v>70</v>
      </c>
      <c r="B18" s="135" t="s">
        <v>218</v>
      </c>
      <c r="C18" s="135" t="s">
        <v>82</v>
      </c>
      <c r="D18" s="148" t="s">
        <v>137</v>
      </c>
      <c r="E18" s="133">
        <v>100.9</v>
      </c>
      <c r="F18" s="133">
        <v>38.43</v>
      </c>
      <c r="G18" s="133">
        <v>46.88</v>
      </c>
      <c r="H18" s="133">
        <v>2.45</v>
      </c>
      <c r="I18" s="140">
        <v>0</v>
      </c>
      <c r="J18" s="136">
        <v>0</v>
      </c>
      <c r="K18" s="140">
        <v>0</v>
      </c>
      <c r="L18" s="132">
        <v>10.42</v>
      </c>
      <c r="M18" s="132">
        <v>2.72</v>
      </c>
      <c r="N18" s="22"/>
    </row>
    <row r="19" spans="1:14" ht="19.5" customHeight="1">
      <c r="A19" s="135"/>
      <c r="B19" s="135"/>
      <c r="C19" s="135"/>
      <c r="D19" s="148" t="s">
        <v>48</v>
      </c>
      <c r="E19" s="133">
        <v>285.11</v>
      </c>
      <c r="F19" s="133">
        <v>0</v>
      </c>
      <c r="G19" s="133">
        <v>0</v>
      </c>
      <c r="H19" s="133">
        <v>0</v>
      </c>
      <c r="I19" s="140">
        <v>285.11</v>
      </c>
      <c r="J19" s="136">
        <v>0</v>
      </c>
      <c r="K19" s="140">
        <v>0</v>
      </c>
      <c r="L19" s="132">
        <v>0</v>
      </c>
      <c r="M19" s="132">
        <v>0</v>
      </c>
      <c r="N19" s="22"/>
    </row>
    <row r="20" spans="1:14" ht="19.5" customHeight="1">
      <c r="A20" s="135"/>
      <c r="B20" s="135"/>
      <c r="C20" s="135"/>
      <c r="D20" s="148" t="s">
        <v>133</v>
      </c>
      <c r="E20" s="133">
        <v>285.11</v>
      </c>
      <c r="F20" s="133">
        <v>0</v>
      </c>
      <c r="G20" s="133">
        <v>0</v>
      </c>
      <c r="H20" s="133">
        <v>0</v>
      </c>
      <c r="I20" s="140">
        <v>285.11</v>
      </c>
      <c r="J20" s="136">
        <v>0</v>
      </c>
      <c r="K20" s="140">
        <v>0</v>
      </c>
      <c r="L20" s="132">
        <v>0</v>
      </c>
      <c r="M20" s="132">
        <v>0</v>
      </c>
      <c r="N20" s="22"/>
    </row>
    <row r="21" spans="1:14" ht="19.5" customHeight="1">
      <c r="A21" s="135" t="s">
        <v>132</v>
      </c>
      <c r="B21" s="135" t="s">
        <v>218</v>
      </c>
      <c r="C21" s="135" t="s">
        <v>221</v>
      </c>
      <c r="D21" s="148" t="s">
        <v>52</v>
      </c>
      <c r="E21" s="133">
        <v>83.89</v>
      </c>
      <c r="F21" s="133">
        <v>0</v>
      </c>
      <c r="G21" s="133">
        <v>0</v>
      </c>
      <c r="H21" s="133">
        <v>0</v>
      </c>
      <c r="I21" s="140">
        <v>83.89</v>
      </c>
      <c r="J21" s="136">
        <v>0</v>
      </c>
      <c r="K21" s="140">
        <v>0</v>
      </c>
      <c r="L21" s="132">
        <v>0</v>
      </c>
      <c r="M21" s="132">
        <v>0</v>
      </c>
      <c r="N21" s="22"/>
    </row>
    <row r="22" spans="1:14" ht="19.5" customHeight="1">
      <c r="A22" s="135" t="s">
        <v>132</v>
      </c>
      <c r="B22" s="135" t="s">
        <v>218</v>
      </c>
      <c r="C22" s="135" t="s">
        <v>155</v>
      </c>
      <c r="D22" s="148" t="s">
        <v>36</v>
      </c>
      <c r="E22" s="133">
        <v>172.32</v>
      </c>
      <c r="F22" s="133">
        <v>0</v>
      </c>
      <c r="G22" s="133">
        <v>0</v>
      </c>
      <c r="H22" s="133">
        <v>0</v>
      </c>
      <c r="I22" s="140">
        <v>172.32</v>
      </c>
      <c r="J22" s="136">
        <v>0</v>
      </c>
      <c r="K22" s="140">
        <v>0</v>
      </c>
      <c r="L22" s="132">
        <v>0</v>
      </c>
      <c r="M22" s="132">
        <v>0</v>
      </c>
      <c r="N22" s="22"/>
    </row>
    <row r="23" spans="1:14" ht="19.5" customHeight="1">
      <c r="A23" s="135" t="s">
        <v>132</v>
      </c>
      <c r="B23" s="135" t="s">
        <v>218</v>
      </c>
      <c r="C23" s="135" t="s">
        <v>82</v>
      </c>
      <c r="D23" s="148" t="s">
        <v>224</v>
      </c>
      <c r="E23" s="133">
        <v>28.9</v>
      </c>
      <c r="F23" s="133">
        <v>0</v>
      </c>
      <c r="G23" s="133">
        <v>0</v>
      </c>
      <c r="H23" s="133">
        <v>0</v>
      </c>
      <c r="I23" s="140">
        <v>28.9</v>
      </c>
      <c r="J23" s="136">
        <v>0</v>
      </c>
      <c r="K23" s="140">
        <v>0</v>
      </c>
      <c r="L23" s="132">
        <v>0</v>
      </c>
      <c r="M23" s="132">
        <v>0</v>
      </c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6"/>
      <c r="I24" s="19"/>
      <c r="J24" s="19"/>
      <c r="K24" s="19"/>
      <c r="L24" s="4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6"/>
      <c r="I25" s="19"/>
      <c r="J25" s="19"/>
      <c r="K25" s="19"/>
      <c r="L25" s="4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6"/>
      <c r="I26" s="19"/>
      <c r="J26" s="19"/>
      <c r="K26" s="19"/>
      <c r="L26" s="4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227</v>
      </c>
      <c r="Z1" s="2"/>
    </row>
    <row r="2" spans="1:26" ht="25.5" customHeight="1">
      <c r="A2" s="123" t="s">
        <v>206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142" t="s">
        <v>124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151</v>
      </c>
      <c r="Z3" s="2"/>
    </row>
    <row r="4" spans="1:26" ht="19.5" customHeight="1">
      <c r="A4" s="97" t="s">
        <v>72</v>
      </c>
      <c r="B4" s="97"/>
      <c r="C4" s="97"/>
      <c r="D4" s="119"/>
      <c r="E4" s="155" t="s">
        <v>68</v>
      </c>
      <c r="F4" s="155" t="s">
        <v>238</v>
      </c>
      <c r="G4" s="155" t="s">
        <v>91</v>
      </c>
      <c r="H4" s="155" t="s">
        <v>83</v>
      </c>
      <c r="I4" s="155" t="s">
        <v>153</v>
      </c>
      <c r="J4" s="155" t="s">
        <v>268</v>
      </c>
      <c r="K4" s="155" t="s">
        <v>202</v>
      </c>
      <c r="L4" s="155" t="s">
        <v>116</v>
      </c>
      <c r="M4" s="155" t="s">
        <v>39</v>
      </c>
      <c r="N4" s="155" t="s">
        <v>99</v>
      </c>
      <c r="O4" s="155" t="s">
        <v>114</v>
      </c>
      <c r="P4" s="155" t="s">
        <v>80</v>
      </c>
      <c r="Q4" s="155" t="s">
        <v>205</v>
      </c>
      <c r="R4" s="155" t="s">
        <v>170</v>
      </c>
      <c r="S4" s="155" t="s">
        <v>259</v>
      </c>
      <c r="T4" s="155" t="s">
        <v>173</v>
      </c>
      <c r="U4" s="155" t="s">
        <v>198</v>
      </c>
      <c r="V4" s="155" t="s">
        <v>76</v>
      </c>
      <c r="W4" s="155" t="s">
        <v>191</v>
      </c>
      <c r="X4" s="155" t="s">
        <v>276</v>
      </c>
      <c r="Y4" s="150" t="s">
        <v>220</v>
      </c>
      <c r="Z4" s="2"/>
    </row>
    <row r="5" spans="1:26" ht="19.5" customHeight="1">
      <c r="A5" s="103" t="s">
        <v>275</v>
      </c>
      <c r="B5" s="98"/>
      <c r="C5" s="117"/>
      <c r="D5" s="155" t="s">
        <v>86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0"/>
      <c r="Z5" s="2"/>
    </row>
    <row r="6" spans="1:26" ht="20.25" customHeight="1">
      <c r="A6" s="64" t="s">
        <v>123</v>
      </c>
      <c r="B6" s="61" t="s">
        <v>201</v>
      </c>
      <c r="C6" s="118" t="s">
        <v>199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7"/>
      <c r="P6" s="155"/>
      <c r="Q6" s="155"/>
      <c r="R6" s="155"/>
      <c r="S6" s="155"/>
      <c r="T6" s="155"/>
      <c r="U6" s="155"/>
      <c r="V6" s="155"/>
      <c r="W6" s="157"/>
      <c r="X6" s="157"/>
      <c r="Y6" s="150"/>
      <c r="Z6" s="2"/>
    </row>
    <row r="7" spans="1:26" ht="19.5" customHeight="1">
      <c r="A7" s="135"/>
      <c r="B7" s="135"/>
      <c r="C7" s="135"/>
      <c r="D7" s="148" t="s">
        <v>68</v>
      </c>
      <c r="E7" s="133">
        <v>495.72</v>
      </c>
      <c r="F7" s="133">
        <v>87.05</v>
      </c>
      <c r="G7" s="133">
        <v>2.5</v>
      </c>
      <c r="H7" s="133">
        <v>0</v>
      </c>
      <c r="I7" s="133">
        <v>0.61</v>
      </c>
      <c r="J7" s="133">
        <v>7.6</v>
      </c>
      <c r="K7" s="133">
        <v>29.2</v>
      </c>
      <c r="L7" s="133">
        <v>36.71</v>
      </c>
      <c r="M7" s="133">
        <v>0</v>
      </c>
      <c r="N7" s="133">
        <v>12.96</v>
      </c>
      <c r="O7" s="134">
        <v>7.71</v>
      </c>
      <c r="P7" s="136">
        <v>0</v>
      </c>
      <c r="Q7" s="133">
        <v>23.14</v>
      </c>
      <c r="R7" s="133">
        <v>10.5</v>
      </c>
      <c r="S7" s="133">
        <v>2</v>
      </c>
      <c r="T7" s="133">
        <v>0</v>
      </c>
      <c r="U7" s="133">
        <v>68.21</v>
      </c>
      <c r="V7" s="133">
        <v>48.77</v>
      </c>
      <c r="W7" s="134">
        <v>95.52</v>
      </c>
      <c r="X7" s="146">
        <v>0</v>
      </c>
      <c r="Y7" s="132">
        <v>63.24</v>
      </c>
      <c r="Z7" s="63"/>
    </row>
    <row r="8" spans="1:26" ht="19.5" customHeight="1">
      <c r="A8" s="135"/>
      <c r="B8" s="135"/>
      <c r="C8" s="135"/>
      <c r="D8" s="148" t="s">
        <v>51</v>
      </c>
      <c r="E8" s="133">
        <v>367.99</v>
      </c>
      <c r="F8" s="133">
        <v>82.05</v>
      </c>
      <c r="G8" s="133">
        <v>2</v>
      </c>
      <c r="H8" s="133">
        <v>0</v>
      </c>
      <c r="I8" s="133">
        <v>0.11</v>
      </c>
      <c r="J8" s="133">
        <v>6.6</v>
      </c>
      <c r="K8" s="133">
        <v>28.2</v>
      </c>
      <c r="L8" s="133">
        <v>35.71</v>
      </c>
      <c r="M8" s="133">
        <v>0</v>
      </c>
      <c r="N8" s="133">
        <v>9.96</v>
      </c>
      <c r="O8" s="134">
        <v>6.71</v>
      </c>
      <c r="P8" s="136">
        <v>0</v>
      </c>
      <c r="Q8" s="133">
        <v>23.14</v>
      </c>
      <c r="R8" s="133">
        <v>8.5</v>
      </c>
      <c r="S8" s="133">
        <v>0</v>
      </c>
      <c r="T8" s="133">
        <v>0</v>
      </c>
      <c r="U8" s="133">
        <v>19.9</v>
      </c>
      <c r="V8" s="133">
        <v>13.43</v>
      </c>
      <c r="W8" s="134">
        <v>85.68</v>
      </c>
      <c r="X8" s="146">
        <v>0</v>
      </c>
      <c r="Y8" s="132">
        <v>46</v>
      </c>
      <c r="Z8" s="2"/>
    </row>
    <row r="9" spans="1:26" ht="19.5" customHeight="1">
      <c r="A9" s="135"/>
      <c r="B9" s="135"/>
      <c r="C9" s="135"/>
      <c r="D9" s="148" t="s">
        <v>256</v>
      </c>
      <c r="E9" s="133">
        <v>367.99</v>
      </c>
      <c r="F9" s="133">
        <v>82.05</v>
      </c>
      <c r="G9" s="133">
        <v>2</v>
      </c>
      <c r="H9" s="133">
        <v>0</v>
      </c>
      <c r="I9" s="133">
        <v>0.11</v>
      </c>
      <c r="J9" s="133">
        <v>6.6</v>
      </c>
      <c r="K9" s="133">
        <v>28.2</v>
      </c>
      <c r="L9" s="133">
        <v>35.71</v>
      </c>
      <c r="M9" s="133">
        <v>0</v>
      </c>
      <c r="N9" s="133">
        <v>9.96</v>
      </c>
      <c r="O9" s="134">
        <v>6.71</v>
      </c>
      <c r="P9" s="136">
        <v>0</v>
      </c>
      <c r="Q9" s="133">
        <v>23.14</v>
      </c>
      <c r="R9" s="133">
        <v>8.5</v>
      </c>
      <c r="S9" s="133">
        <v>0</v>
      </c>
      <c r="T9" s="133">
        <v>0</v>
      </c>
      <c r="U9" s="133">
        <v>19.9</v>
      </c>
      <c r="V9" s="133">
        <v>13.43</v>
      </c>
      <c r="W9" s="134">
        <v>85.68</v>
      </c>
      <c r="X9" s="146">
        <v>0</v>
      </c>
      <c r="Y9" s="132">
        <v>46</v>
      </c>
      <c r="Z9" s="24"/>
    </row>
    <row r="10" spans="1:26" ht="19.5" customHeight="1">
      <c r="A10" s="135" t="s">
        <v>267</v>
      </c>
      <c r="B10" s="135" t="s">
        <v>82</v>
      </c>
      <c r="C10" s="135" t="s">
        <v>221</v>
      </c>
      <c r="D10" s="148" t="s">
        <v>207</v>
      </c>
      <c r="E10" s="133">
        <v>310.77</v>
      </c>
      <c r="F10" s="133">
        <v>73.43</v>
      </c>
      <c r="G10" s="133">
        <v>0</v>
      </c>
      <c r="H10" s="133">
        <v>0</v>
      </c>
      <c r="I10" s="133">
        <v>0.11</v>
      </c>
      <c r="J10" s="133">
        <v>1.2</v>
      </c>
      <c r="K10" s="133">
        <v>17</v>
      </c>
      <c r="L10" s="133">
        <v>25.71</v>
      </c>
      <c r="M10" s="133">
        <v>0</v>
      </c>
      <c r="N10" s="133">
        <v>2.16</v>
      </c>
      <c r="O10" s="134">
        <v>6.71</v>
      </c>
      <c r="P10" s="136">
        <v>0</v>
      </c>
      <c r="Q10" s="133">
        <v>23.14</v>
      </c>
      <c r="R10" s="133">
        <v>7</v>
      </c>
      <c r="S10" s="133">
        <v>0</v>
      </c>
      <c r="T10" s="133">
        <v>0</v>
      </c>
      <c r="U10" s="133">
        <v>15.15</v>
      </c>
      <c r="V10" s="133">
        <v>8.48</v>
      </c>
      <c r="W10" s="134">
        <v>85.68</v>
      </c>
      <c r="X10" s="146">
        <v>0</v>
      </c>
      <c r="Y10" s="132">
        <v>45</v>
      </c>
      <c r="Z10" s="24"/>
    </row>
    <row r="11" spans="1:26" ht="19.5" customHeight="1">
      <c r="A11" s="135" t="s">
        <v>267</v>
      </c>
      <c r="B11" s="135" t="s">
        <v>82</v>
      </c>
      <c r="C11" s="135" t="s">
        <v>82</v>
      </c>
      <c r="D11" s="148" t="s">
        <v>231</v>
      </c>
      <c r="E11" s="133">
        <v>14.68</v>
      </c>
      <c r="F11" s="133">
        <v>2.2</v>
      </c>
      <c r="G11" s="133">
        <v>2</v>
      </c>
      <c r="H11" s="133">
        <v>0</v>
      </c>
      <c r="I11" s="133">
        <v>0</v>
      </c>
      <c r="J11" s="133">
        <v>0.4</v>
      </c>
      <c r="K11" s="133">
        <v>3.2</v>
      </c>
      <c r="L11" s="133">
        <v>3</v>
      </c>
      <c r="M11" s="133">
        <v>0</v>
      </c>
      <c r="N11" s="133">
        <v>0</v>
      </c>
      <c r="O11" s="134">
        <v>0</v>
      </c>
      <c r="P11" s="136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2.48</v>
      </c>
      <c r="V11" s="133">
        <v>1.4</v>
      </c>
      <c r="W11" s="134">
        <v>0</v>
      </c>
      <c r="X11" s="146">
        <v>0</v>
      </c>
      <c r="Y11" s="132">
        <v>0</v>
      </c>
      <c r="Z11" s="24"/>
    </row>
    <row r="12" spans="1:26" ht="19.5" customHeight="1">
      <c r="A12" s="135" t="s">
        <v>267</v>
      </c>
      <c r="B12" s="135" t="s">
        <v>82</v>
      </c>
      <c r="C12" s="135" t="s">
        <v>16</v>
      </c>
      <c r="D12" s="148" t="s">
        <v>229</v>
      </c>
      <c r="E12" s="133">
        <v>17.65</v>
      </c>
      <c r="F12" s="133">
        <v>6.04</v>
      </c>
      <c r="G12" s="133">
        <v>0</v>
      </c>
      <c r="H12" s="133">
        <v>0</v>
      </c>
      <c r="I12" s="133">
        <v>0</v>
      </c>
      <c r="J12" s="133">
        <v>1</v>
      </c>
      <c r="K12" s="133">
        <v>2</v>
      </c>
      <c r="L12" s="133">
        <v>5</v>
      </c>
      <c r="M12" s="133">
        <v>0</v>
      </c>
      <c r="N12" s="133">
        <v>0</v>
      </c>
      <c r="O12" s="134">
        <v>0</v>
      </c>
      <c r="P12" s="136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2.27</v>
      </c>
      <c r="V12" s="133">
        <v>1.34</v>
      </c>
      <c r="W12" s="134">
        <v>0</v>
      </c>
      <c r="X12" s="146">
        <v>0</v>
      </c>
      <c r="Y12" s="132">
        <v>0</v>
      </c>
      <c r="Z12" s="24"/>
    </row>
    <row r="13" spans="1:26" ht="19.5" customHeight="1">
      <c r="A13" s="135" t="s">
        <v>267</v>
      </c>
      <c r="B13" s="135" t="s">
        <v>82</v>
      </c>
      <c r="C13" s="135" t="s">
        <v>17</v>
      </c>
      <c r="D13" s="148" t="s">
        <v>180</v>
      </c>
      <c r="E13" s="133">
        <v>24.89</v>
      </c>
      <c r="F13" s="133">
        <v>0.38</v>
      </c>
      <c r="G13" s="133">
        <v>0</v>
      </c>
      <c r="H13" s="133">
        <v>0</v>
      </c>
      <c r="I13" s="133">
        <v>0</v>
      </c>
      <c r="J13" s="133">
        <v>4</v>
      </c>
      <c r="K13" s="133">
        <v>6</v>
      </c>
      <c r="L13" s="133">
        <v>2</v>
      </c>
      <c r="M13" s="133">
        <v>0</v>
      </c>
      <c r="N13" s="133">
        <v>7.8</v>
      </c>
      <c r="O13" s="134">
        <v>0</v>
      </c>
      <c r="P13" s="136">
        <v>0</v>
      </c>
      <c r="Q13" s="133">
        <v>0</v>
      </c>
      <c r="R13" s="133">
        <v>1.5</v>
      </c>
      <c r="S13" s="133">
        <v>0</v>
      </c>
      <c r="T13" s="133">
        <v>0</v>
      </c>
      <c r="U13" s="133">
        <v>0</v>
      </c>
      <c r="V13" s="133">
        <v>2.21</v>
      </c>
      <c r="W13" s="134">
        <v>0</v>
      </c>
      <c r="X13" s="146">
        <v>0</v>
      </c>
      <c r="Y13" s="132">
        <v>1</v>
      </c>
      <c r="Z13" s="24"/>
    </row>
    <row r="14" spans="1:26" ht="19.5" customHeight="1">
      <c r="A14" s="135"/>
      <c r="B14" s="135"/>
      <c r="C14" s="135"/>
      <c r="D14" s="148" t="s">
        <v>210</v>
      </c>
      <c r="E14" s="133">
        <v>84.33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4">
        <v>0</v>
      </c>
      <c r="P14" s="13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46.16</v>
      </c>
      <c r="V14" s="133">
        <v>34.19</v>
      </c>
      <c r="W14" s="134">
        <v>0</v>
      </c>
      <c r="X14" s="146">
        <v>0</v>
      </c>
      <c r="Y14" s="132">
        <v>3.98</v>
      </c>
      <c r="Z14" s="24"/>
    </row>
    <row r="15" spans="1:26" ht="19.5" customHeight="1">
      <c r="A15" s="135"/>
      <c r="B15" s="135"/>
      <c r="C15" s="135"/>
      <c r="D15" s="148" t="s">
        <v>102</v>
      </c>
      <c r="E15" s="133">
        <v>84.33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4">
        <v>0</v>
      </c>
      <c r="P15" s="136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46.16</v>
      </c>
      <c r="V15" s="133">
        <v>34.19</v>
      </c>
      <c r="W15" s="134">
        <v>0</v>
      </c>
      <c r="X15" s="146">
        <v>0</v>
      </c>
      <c r="Y15" s="132">
        <v>3.98</v>
      </c>
      <c r="Z15" s="24"/>
    </row>
    <row r="16" spans="1:26" ht="19.5" customHeight="1">
      <c r="A16" s="135" t="s">
        <v>269</v>
      </c>
      <c r="B16" s="135" t="s">
        <v>155</v>
      </c>
      <c r="C16" s="135" t="s">
        <v>221</v>
      </c>
      <c r="D16" s="148" t="s">
        <v>47</v>
      </c>
      <c r="E16" s="133">
        <v>84.33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4">
        <v>0</v>
      </c>
      <c r="P16" s="136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46.16</v>
      </c>
      <c r="V16" s="133">
        <v>34.19</v>
      </c>
      <c r="W16" s="134">
        <v>0</v>
      </c>
      <c r="X16" s="146">
        <v>0</v>
      </c>
      <c r="Y16" s="132">
        <v>3.98</v>
      </c>
      <c r="Z16" s="24"/>
    </row>
    <row r="17" spans="1:26" ht="19.5" customHeight="1">
      <c r="A17" s="135"/>
      <c r="B17" s="135"/>
      <c r="C17" s="135"/>
      <c r="D17" s="148" t="s">
        <v>200</v>
      </c>
      <c r="E17" s="133">
        <v>43.4</v>
      </c>
      <c r="F17" s="133">
        <v>5</v>
      </c>
      <c r="G17" s="133">
        <v>0.5</v>
      </c>
      <c r="H17" s="133">
        <v>0</v>
      </c>
      <c r="I17" s="133">
        <v>0.5</v>
      </c>
      <c r="J17" s="133">
        <v>1</v>
      </c>
      <c r="K17" s="133">
        <v>1</v>
      </c>
      <c r="L17" s="133">
        <v>1</v>
      </c>
      <c r="M17" s="133">
        <v>0</v>
      </c>
      <c r="N17" s="133">
        <v>3</v>
      </c>
      <c r="O17" s="134">
        <v>1</v>
      </c>
      <c r="P17" s="136">
        <v>0</v>
      </c>
      <c r="Q17" s="133">
        <v>0</v>
      </c>
      <c r="R17" s="133">
        <v>2</v>
      </c>
      <c r="S17" s="133">
        <v>2</v>
      </c>
      <c r="T17" s="133">
        <v>0</v>
      </c>
      <c r="U17" s="133">
        <v>2.15</v>
      </c>
      <c r="V17" s="133">
        <v>1.15</v>
      </c>
      <c r="W17" s="134">
        <v>9.84</v>
      </c>
      <c r="X17" s="146">
        <v>0</v>
      </c>
      <c r="Y17" s="132">
        <v>13.26</v>
      </c>
      <c r="Z17" s="24"/>
    </row>
    <row r="18" spans="1:26" ht="19.5" customHeight="1">
      <c r="A18" s="135"/>
      <c r="B18" s="135"/>
      <c r="C18" s="135"/>
      <c r="D18" s="148" t="s">
        <v>171</v>
      </c>
      <c r="E18" s="133">
        <v>43.4</v>
      </c>
      <c r="F18" s="133">
        <v>5</v>
      </c>
      <c r="G18" s="133">
        <v>0.5</v>
      </c>
      <c r="H18" s="133">
        <v>0</v>
      </c>
      <c r="I18" s="133">
        <v>0.5</v>
      </c>
      <c r="J18" s="133">
        <v>1</v>
      </c>
      <c r="K18" s="133">
        <v>1</v>
      </c>
      <c r="L18" s="133">
        <v>1</v>
      </c>
      <c r="M18" s="133">
        <v>0</v>
      </c>
      <c r="N18" s="133">
        <v>3</v>
      </c>
      <c r="O18" s="134">
        <v>1</v>
      </c>
      <c r="P18" s="136">
        <v>0</v>
      </c>
      <c r="Q18" s="133">
        <v>0</v>
      </c>
      <c r="R18" s="133">
        <v>2</v>
      </c>
      <c r="S18" s="133">
        <v>2</v>
      </c>
      <c r="T18" s="133">
        <v>0</v>
      </c>
      <c r="U18" s="133">
        <v>2.15</v>
      </c>
      <c r="V18" s="133">
        <v>1.15</v>
      </c>
      <c r="W18" s="134">
        <v>9.84</v>
      </c>
      <c r="X18" s="146">
        <v>0</v>
      </c>
      <c r="Y18" s="132">
        <v>13.26</v>
      </c>
      <c r="Z18" s="24"/>
    </row>
    <row r="19" spans="1:26" ht="19.5" customHeight="1">
      <c r="A19" s="135" t="s">
        <v>70</v>
      </c>
      <c r="B19" s="135" t="s">
        <v>218</v>
      </c>
      <c r="C19" s="135" t="s">
        <v>82</v>
      </c>
      <c r="D19" s="148" t="s">
        <v>137</v>
      </c>
      <c r="E19" s="133">
        <v>34.52</v>
      </c>
      <c r="F19" s="133">
        <v>5</v>
      </c>
      <c r="G19" s="133">
        <v>0.5</v>
      </c>
      <c r="H19" s="133">
        <v>0</v>
      </c>
      <c r="I19" s="133">
        <v>0.5</v>
      </c>
      <c r="J19" s="133">
        <v>1</v>
      </c>
      <c r="K19" s="133">
        <v>1</v>
      </c>
      <c r="L19" s="133">
        <v>1</v>
      </c>
      <c r="M19" s="133">
        <v>0</v>
      </c>
      <c r="N19" s="133">
        <v>3</v>
      </c>
      <c r="O19" s="134">
        <v>1</v>
      </c>
      <c r="P19" s="136">
        <v>0</v>
      </c>
      <c r="Q19" s="133">
        <v>0</v>
      </c>
      <c r="R19" s="133">
        <v>2</v>
      </c>
      <c r="S19" s="133">
        <v>2</v>
      </c>
      <c r="T19" s="133">
        <v>0</v>
      </c>
      <c r="U19" s="133">
        <v>2.15</v>
      </c>
      <c r="V19" s="133">
        <v>1.15</v>
      </c>
      <c r="W19" s="134">
        <v>9.84</v>
      </c>
      <c r="X19" s="146">
        <v>0</v>
      </c>
      <c r="Y19" s="132">
        <v>4.38</v>
      </c>
      <c r="Z19" s="24"/>
    </row>
    <row r="20" spans="1:26" ht="19.5" customHeight="1">
      <c r="A20" s="135" t="s">
        <v>70</v>
      </c>
      <c r="B20" s="135" t="s">
        <v>218</v>
      </c>
      <c r="C20" s="135" t="s">
        <v>2</v>
      </c>
      <c r="D20" s="148" t="s">
        <v>110</v>
      </c>
      <c r="E20" s="133">
        <v>8.08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4">
        <v>0</v>
      </c>
      <c r="P20" s="136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4">
        <v>0</v>
      </c>
      <c r="X20" s="146">
        <v>0</v>
      </c>
      <c r="Y20" s="132">
        <v>8.08</v>
      </c>
      <c r="Z20" s="24"/>
    </row>
    <row r="21" spans="1:26" ht="19.5" customHeight="1">
      <c r="A21" s="135" t="s">
        <v>70</v>
      </c>
      <c r="B21" s="135" t="s">
        <v>218</v>
      </c>
      <c r="C21" s="135" t="s">
        <v>17</v>
      </c>
      <c r="D21" s="148" t="s">
        <v>212</v>
      </c>
      <c r="E21" s="133">
        <v>0.8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4">
        <v>0</v>
      </c>
      <c r="P21" s="136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4">
        <v>0</v>
      </c>
      <c r="X21" s="146">
        <v>0</v>
      </c>
      <c r="Y21" s="132">
        <v>0.8</v>
      </c>
      <c r="Z21" s="24"/>
    </row>
    <row r="22" spans="1:26" ht="19.5" customHeight="1">
      <c r="A22" s="24"/>
      <c r="B22" s="24"/>
      <c r="C22" s="24"/>
      <c r="D22" s="8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4"/>
    </row>
    <row r="23" spans="1:26" ht="19.5" customHeight="1">
      <c r="A23" s="24"/>
      <c r="B23" s="24"/>
      <c r="C23" s="24"/>
      <c r="D23" s="8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4"/>
    </row>
    <row r="24" spans="1:26" ht="19.5" customHeight="1">
      <c r="A24" s="24"/>
      <c r="B24" s="24"/>
      <c r="C24" s="24"/>
      <c r="D24" s="82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4"/>
    </row>
    <row r="25" spans="1:26" ht="19.5" customHeight="1">
      <c r="A25" s="24"/>
      <c r="B25" s="24"/>
      <c r="C25" s="24"/>
      <c r="D25" s="8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4"/>
    </row>
    <row r="26" spans="1:26" ht="19.5" customHeight="1">
      <c r="A26" s="24"/>
      <c r="B26" s="24"/>
      <c r="C26" s="24"/>
      <c r="D26" s="8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10</v>
      </c>
      <c r="T1" s="2"/>
    </row>
    <row r="2" spans="1:20" ht="25.5" customHeight="1">
      <c r="A2" s="77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142" t="s">
        <v>124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151</v>
      </c>
      <c r="T3" s="2"/>
    </row>
    <row r="4" spans="1:20" ht="19.5" customHeight="1">
      <c r="A4" s="113" t="s">
        <v>72</v>
      </c>
      <c r="B4" s="113"/>
      <c r="C4" s="113"/>
      <c r="D4" s="121"/>
      <c r="E4" s="155" t="s">
        <v>68</v>
      </c>
      <c r="F4" s="152" t="s">
        <v>14</v>
      </c>
      <c r="G4" s="152" t="s">
        <v>274</v>
      </c>
      <c r="H4" s="155" t="s">
        <v>203</v>
      </c>
      <c r="I4" s="155" t="s">
        <v>189</v>
      </c>
      <c r="J4" s="155" t="s">
        <v>5</v>
      </c>
      <c r="K4" s="155" t="s">
        <v>61</v>
      </c>
      <c r="L4" s="155" t="s">
        <v>255</v>
      </c>
      <c r="M4" s="155" t="s">
        <v>15</v>
      </c>
      <c r="N4" s="155" t="s">
        <v>197</v>
      </c>
      <c r="O4" s="155" t="s">
        <v>97</v>
      </c>
      <c r="P4" s="155" t="s">
        <v>20</v>
      </c>
      <c r="Q4" s="155" t="s">
        <v>108</v>
      </c>
      <c r="R4" s="155" t="s">
        <v>143</v>
      </c>
      <c r="S4" s="168" t="s">
        <v>163</v>
      </c>
      <c r="T4" s="2"/>
    </row>
    <row r="5" spans="1:20" ht="19.5" customHeight="1">
      <c r="A5" s="97" t="s">
        <v>275</v>
      </c>
      <c r="B5" s="96"/>
      <c r="C5" s="120"/>
      <c r="D5" s="155" t="s">
        <v>86</v>
      </c>
      <c r="E5" s="155"/>
      <c r="F5" s="152"/>
      <c r="G5" s="152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68"/>
      <c r="T5" s="2"/>
    </row>
    <row r="6" spans="1:20" ht="33.75" customHeight="1">
      <c r="A6" s="47" t="s">
        <v>123</v>
      </c>
      <c r="B6" s="47" t="s">
        <v>201</v>
      </c>
      <c r="C6" s="118" t="s">
        <v>199</v>
      </c>
      <c r="D6" s="155"/>
      <c r="E6" s="155"/>
      <c r="F6" s="152"/>
      <c r="G6" s="152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68"/>
      <c r="T6" s="2"/>
    </row>
    <row r="7" spans="1:20" ht="19.5" customHeight="1">
      <c r="A7" s="135"/>
      <c r="B7" s="135"/>
      <c r="C7" s="135"/>
      <c r="D7" s="148" t="s">
        <v>68</v>
      </c>
      <c r="E7" s="133">
        <v>576.83</v>
      </c>
      <c r="F7" s="133">
        <v>208.75</v>
      </c>
      <c r="G7" s="133">
        <v>13.39</v>
      </c>
      <c r="H7" s="133">
        <v>0</v>
      </c>
      <c r="I7" s="133">
        <v>0</v>
      </c>
      <c r="J7" s="140">
        <v>0</v>
      </c>
      <c r="K7" s="136">
        <v>0</v>
      </c>
      <c r="L7" s="133">
        <v>0</v>
      </c>
      <c r="M7" s="133">
        <v>0</v>
      </c>
      <c r="N7" s="133">
        <v>0.75</v>
      </c>
      <c r="O7" s="133">
        <v>0</v>
      </c>
      <c r="P7" s="133">
        <v>301.29</v>
      </c>
      <c r="Q7" s="133">
        <v>0</v>
      </c>
      <c r="R7" s="140">
        <v>27</v>
      </c>
      <c r="S7" s="132">
        <v>25.65</v>
      </c>
      <c r="T7" s="63"/>
    </row>
    <row r="8" spans="1:20" ht="19.5" customHeight="1">
      <c r="A8" s="135"/>
      <c r="B8" s="135"/>
      <c r="C8" s="135"/>
      <c r="D8" s="148" t="s">
        <v>51</v>
      </c>
      <c r="E8" s="133">
        <v>9.18</v>
      </c>
      <c r="F8" s="133">
        <v>0</v>
      </c>
      <c r="G8" s="133">
        <v>0</v>
      </c>
      <c r="H8" s="133">
        <v>0</v>
      </c>
      <c r="I8" s="133">
        <v>0</v>
      </c>
      <c r="J8" s="140">
        <v>0</v>
      </c>
      <c r="K8" s="136">
        <v>0</v>
      </c>
      <c r="L8" s="133">
        <v>0</v>
      </c>
      <c r="M8" s="133">
        <v>0</v>
      </c>
      <c r="N8" s="133">
        <v>0.2</v>
      </c>
      <c r="O8" s="133">
        <v>0</v>
      </c>
      <c r="P8" s="133">
        <v>0</v>
      </c>
      <c r="Q8" s="133">
        <v>0</v>
      </c>
      <c r="R8" s="140">
        <v>0</v>
      </c>
      <c r="S8" s="132">
        <v>8.98</v>
      </c>
      <c r="T8" s="2"/>
    </row>
    <row r="9" spans="1:20" ht="19.5" customHeight="1">
      <c r="A9" s="135"/>
      <c r="B9" s="135"/>
      <c r="C9" s="135"/>
      <c r="D9" s="148" t="s">
        <v>256</v>
      </c>
      <c r="E9" s="133">
        <v>9.18</v>
      </c>
      <c r="F9" s="133">
        <v>0</v>
      </c>
      <c r="G9" s="133">
        <v>0</v>
      </c>
      <c r="H9" s="133">
        <v>0</v>
      </c>
      <c r="I9" s="133">
        <v>0</v>
      </c>
      <c r="J9" s="140">
        <v>0</v>
      </c>
      <c r="K9" s="136">
        <v>0</v>
      </c>
      <c r="L9" s="133">
        <v>0</v>
      </c>
      <c r="M9" s="133">
        <v>0</v>
      </c>
      <c r="N9" s="133">
        <v>0.2</v>
      </c>
      <c r="O9" s="133">
        <v>0</v>
      </c>
      <c r="P9" s="133">
        <v>0</v>
      </c>
      <c r="Q9" s="133">
        <v>0</v>
      </c>
      <c r="R9" s="140">
        <v>0</v>
      </c>
      <c r="S9" s="132">
        <v>8.98</v>
      </c>
      <c r="T9" s="24"/>
    </row>
    <row r="10" spans="1:20" ht="19.5" customHeight="1">
      <c r="A10" s="135" t="s">
        <v>267</v>
      </c>
      <c r="B10" s="135" t="s">
        <v>82</v>
      </c>
      <c r="C10" s="135" t="s">
        <v>221</v>
      </c>
      <c r="D10" s="148" t="s">
        <v>207</v>
      </c>
      <c r="E10" s="133">
        <v>9.12</v>
      </c>
      <c r="F10" s="133">
        <v>0</v>
      </c>
      <c r="G10" s="133">
        <v>0</v>
      </c>
      <c r="H10" s="133">
        <v>0</v>
      </c>
      <c r="I10" s="133">
        <v>0</v>
      </c>
      <c r="J10" s="140">
        <v>0</v>
      </c>
      <c r="K10" s="136">
        <v>0</v>
      </c>
      <c r="L10" s="133">
        <v>0</v>
      </c>
      <c r="M10" s="133">
        <v>0</v>
      </c>
      <c r="N10" s="133">
        <v>0.14</v>
      </c>
      <c r="O10" s="133">
        <v>0</v>
      </c>
      <c r="P10" s="133">
        <v>0</v>
      </c>
      <c r="Q10" s="133">
        <v>0</v>
      </c>
      <c r="R10" s="140">
        <v>0</v>
      </c>
      <c r="S10" s="132">
        <v>8.98</v>
      </c>
      <c r="T10" s="24"/>
    </row>
    <row r="11" spans="1:20" ht="19.5" customHeight="1">
      <c r="A11" s="135" t="s">
        <v>267</v>
      </c>
      <c r="B11" s="135" t="s">
        <v>82</v>
      </c>
      <c r="C11" s="135" t="s">
        <v>16</v>
      </c>
      <c r="D11" s="148" t="s">
        <v>229</v>
      </c>
      <c r="E11" s="133">
        <v>0.06</v>
      </c>
      <c r="F11" s="133">
        <v>0</v>
      </c>
      <c r="G11" s="133">
        <v>0</v>
      </c>
      <c r="H11" s="133">
        <v>0</v>
      </c>
      <c r="I11" s="133">
        <v>0</v>
      </c>
      <c r="J11" s="140">
        <v>0</v>
      </c>
      <c r="K11" s="136">
        <v>0</v>
      </c>
      <c r="L11" s="133">
        <v>0</v>
      </c>
      <c r="M11" s="133">
        <v>0</v>
      </c>
      <c r="N11" s="133">
        <v>0.06</v>
      </c>
      <c r="O11" s="133">
        <v>0</v>
      </c>
      <c r="P11" s="133">
        <v>0</v>
      </c>
      <c r="Q11" s="133">
        <v>0</v>
      </c>
      <c r="R11" s="140">
        <v>0</v>
      </c>
      <c r="S11" s="132">
        <v>0</v>
      </c>
      <c r="T11" s="24"/>
    </row>
    <row r="12" spans="1:20" ht="19.5" customHeight="1">
      <c r="A12" s="135"/>
      <c r="B12" s="135"/>
      <c r="C12" s="135"/>
      <c r="D12" s="148" t="s">
        <v>210</v>
      </c>
      <c r="E12" s="133">
        <v>23.16</v>
      </c>
      <c r="F12" s="133">
        <v>18.39</v>
      </c>
      <c r="G12" s="133">
        <v>0</v>
      </c>
      <c r="H12" s="133">
        <v>0</v>
      </c>
      <c r="I12" s="133">
        <v>0</v>
      </c>
      <c r="J12" s="140">
        <v>0</v>
      </c>
      <c r="K12" s="136">
        <v>0</v>
      </c>
      <c r="L12" s="133">
        <v>0</v>
      </c>
      <c r="M12" s="133">
        <v>0</v>
      </c>
      <c r="N12" s="133">
        <v>0.55</v>
      </c>
      <c r="O12" s="133">
        <v>0</v>
      </c>
      <c r="P12" s="133">
        <v>0</v>
      </c>
      <c r="Q12" s="133">
        <v>0</v>
      </c>
      <c r="R12" s="140">
        <v>0</v>
      </c>
      <c r="S12" s="132">
        <v>4.22</v>
      </c>
      <c r="T12" s="24"/>
    </row>
    <row r="13" spans="1:20" ht="19.5" customHeight="1">
      <c r="A13" s="135"/>
      <c r="B13" s="135"/>
      <c r="C13" s="135"/>
      <c r="D13" s="148" t="s">
        <v>102</v>
      </c>
      <c r="E13" s="133">
        <v>23.16</v>
      </c>
      <c r="F13" s="133">
        <v>18.39</v>
      </c>
      <c r="G13" s="133">
        <v>0</v>
      </c>
      <c r="H13" s="133">
        <v>0</v>
      </c>
      <c r="I13" s="133">
        <v>0</v>
      </c>
      <c r="J13" s="140">
        <v>0</v>
      </c>
      <c r="K13" s="136">
        <v>0</v>
      </c>
      <c r="L13" s="133">
        <v>0</v>
      </c>
      <c r="M13" s="133">
        <v>0</v>
      </c>
      <c r="N13" s="133">
        <v>0.55</v>
      </c>
      <c r="O13" s="133">
        <v>0</v>
      </c>
      <c r="P13" s="133">
        <v>0</v>
      </c>
      <c r="Q13" s="133">
        <v>0</v>
      </c>
      <c r="R13" s="140">
        <v>0</v>
      </c>
      <c r="S13" s="132">
        <v>4.22</v>
      </c>
      <c r="T13" s="24"/>
    </row>
    <row r="14" spans="1:20" ht="19.5" customHeight="1">
      <c r="A14" s="135" t="s">
        <v>269</v>
      </c>
      <c r="B14" s="135" t="s">
        <v>155</v>
      </c>
      <c r="C14" s="135" t="s">
        <v>221</v>
      </c>
      <c r="D14" s="148" t="s">
        <v>47</v>
      </c>
      <c r="E14" s="133">
        <v>23.16</v>
      </c>
      <c r="F14" s="133">
        <v>18.39</v>
      </c>
      <c r="G14" s="133">
        <v>0</v>
      </c>
      <c r="H14" s="133">
        <v>0</v>
      </c>
      <c r="I14" s="133">
        <v>0</v>
      </c>
      <c r="J14" s="140">
        <v>0</v>
      </c>
      <c r="K14" s="136">
        <v>0</v>
      </c>
      <c r="L14" s="133">
        <v>0</v>
      </c>
      <c r="M14" s="133">
        <v>0</v>
      </c>
      <c r="N14" s="133">
        <v>0.55</v>
      </c>
      <c r="O14" s="133">
        <v>0</v>
      </c>
      <c r="P14" s="133">
        <v>0</v>
      </c>
      <c r="Q14" s="133">
        <v>0</v>
      </c>
      <c r="R14" s="140">
        <v>0</v>
      </c>
      <c r="S14" s="132">
        <v>4.22</v>
      </c>
      <c r="T14" s="24"/>
    </row>
    <row r="15" spans="1:20" ht="19.5" customHeight="1">
      <c r="A15" s="135"/>
      <c r="B15" s="135"/>
      <c r="C15" s="135"/>
      <c r="D15" s="148" t="s">
        <v>200</v>
      </c>
      <c r="E15" s="133">
        <v>216.2</v>
      </c>
      <c r="F15" s="133">
        <v>190.36</v>
      </c>
      <c r="G15" s="133">
        <v>13.39</v>
      </c>
      <c r="H15" s="133">
        <v>0</v>
      </c>
      <c r="I15" s="133">
        <v>0</v>
      </c>
      <c r="J15" s="140">
        <v>0</v>
      </c>
      <c r="K15" s="136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40">
        <v>0</v>
      </c>
      <c r="S15" s="132">
        <v>12.45</v>
      </c>
      <c r="T15" s="24"/>
    </row>
    <row r="16" spans="1:20" ht="19.5" customHeight="1">
      <c r="A16" s="135"/>
      <c r="B16" s="135"/>
      <c r="C16" s="135"/>
      <c r="D16" s="148" t="s">
        <v>171</v>
      </c>
      <c r="E16" s="133">
        <v>216.2</v>
      </c>
      <c r="F16" s="133">
        <v>190.36</v>
      </c>
      <c r="G16" s="133">
        <v>13.39</v>
      </c>
      <c r="H16" s="133">
        <v>0</v>
      </c>
      <c r="I16" s="133">
        <v>0</v>
      </c>
      <c r="J16" s="140">
        <v>0</v>
      </c>
      <c r="K16" s="136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40">
        <v>0</v>
      </c>
      <c r="S16" s="132">
        <v>12.45</v>
      </c>
      <c r="T16" s="24"/>
    </row>
    <row r="17" spans="1:20" ht="19.5" customHeight="1">
      <c r="A17" s="135" t="s">
        <v>70</v>
      </c>
      <c r="B17" s="135" t="s">
        <v>218</v>
      </c>
      <c r="C17" s="135" t="s">
        <v>155</v>
      </c>
      <c r="D17" s="148" t="s">
        <v>149</v>
      </c>
      <c r="E17" s="133">
        <v>0.41</v>
      </c>
      <c r="F17" s="133">
        <v>0</v>
      </c>
      <c r="G17" s="133">
        <v>0.41</v>
      </c>
      <c r="H17" s="133">
        <v>0</v>
      </c>
      <c r="I17" s="133">
        <v>0</v>
      </c>
      <c r="J17" s="140">
        <v>0</v>
      </c>
      <c r="K17" s="136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40">
        <v>0</v>
      </c>
      <c r="S17" s="132">
        <v>0</v>
      </c>
      <c r="T17" s="24"/>
    </row>
    <row r="18" spans="1:20" ht="19.5" customHeight="1">
      <c r="A18" s="135" t="s">
        <v>70</v>
      </c>
      <c r="B18" s="135" t="s">
        <v>218</v>
      </c>
      <c r="C18" s="135" t="s">
        <v>2</v>
      </c>
      <c r="D18" s="148" t="s">
        <v>110</v>
      </c>
      <c r="E18" s="133">
        <v>215.79</v>
      </c>
      <c r="F18" s="133">
        <v>190.36</v>
      </c>
      <c r="G18" s="133">
        <v>12.98</v>
      </c>
      <c r="H18" s="133">
        <v>0</v>
      </c>
      <c r="I18" s="133">
        <v>0</v>
      </c>
      <c r="J18" s="140">
        <v>0</v>
      </c>
      <c r="K18" s="136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40">
        <v>0</v>
      </c>
      <c r="S18" s="132">
        <v>12.45</v>
      </c>
      <c r="T18" s="24"/>
    </row>
    <row r="19" spans="1:20" ht="19.5" customHeight="1">
      <c r="A19" s="135"/>
      <c r="B19" s="135"/>
      <c r="C19" s="135"/>
      <c r="D19" s="148" t="s">
        <v>239</v>
      </c>
      <c r="E19" s="133">
        <v>328.29</v>
      </c>
      <c r="F19" s="133">
        <v>0</v>
      </c>
      <c r="G19" s="133">
        <v>0</v>
      </c>
      <c r="H19" s="133">
        <v>0</v>
      </c>
      <c r="I19" s="133">
        <v>0</v>
      </c>
      <c r="J19" s="140">
        <v>0</v>
      </c>
      <c r="K19" s="136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301.29</v>
      </c>
      <c r="Q19" s="133">
        <v>0</v>
      </c>
      <c r="R19" s="140">
        <v>27</v>
      </c>
      <c r="S19" s="132">
        <v>0</v>
      </c>
      <c r="T19" s="24"/>
    </row>
    <row r="20" spans="1:20" ht="19.5" customHeight="1">
      <c r="A20" s="135"/>
      <c r="B20" s="135"/>
      <c r="C20" s="135"/>
      <c r="D20" s="148" t="s">
        <v>49</v>
      </c>
      <c r="E20" s="133">
        <v>328.29</v>
      </c>
      <c r="F20" s="133">
        <v>0</v>
      </c>
      <c r="G20" s="133">
        <v>0</v>
      </c>
      <c r="H20" s="133">
        <v>0</v>
      </c>
      <c r="I20" s="133">
        <v>0</v>
      </c>
      <c r="J20" s="140">
        <v>0</v>
      </c>
      <c r="K20" s="136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301.29</v>
      </c>
      <c r="Q20" s="133">
        <v>0</v>
      </c>
      <c r="R20" s="140">
        <v>27</v>
      </c>
      <c r="S20" s="132">
        <v>0</v>
      </c>
      <c r="T20" s="24"/>
    </row>
    <row r="21" spans="1:20" ht="19.5" customHeight="1">
      <c r="A21" s="135" t="s">
        <v>112</v>
      </c>
      <c r="B21" s="135" t="s">
        <v>155</v>
      </c>
      <c r="C21" s="135" t="s">
        <v>221</v>
      </c>
      <c r="D21" s="148" t="s">
        <v>277</v>
      </c>
      <c r="E21" s="133">
        <v>301.29</v>
      </c>
      <c r="F21" s="133">
        <v>0</v>
      </c>
      <c r="G21" s="133">
        <v>0</v>
      </c>
      <c r="H21" s="133">
        <v>0</v>
      </c>
      <c r="I21" s="133">
        <v>0</v>
      </c>
      <c r="J21" s="140">
        <v>0</v>
      </c>
      <c r="K21" s="136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301.29</v>
      </c>
      <c r="Q21" s="133">
        <v>0</v>
      </c>
      <c r="R21" s="140">
        <v>0</v>
      </c>
      <c r="S21" s="132">
        <v>0</v>
      </c>
      <c r="T21" s="24"/>
    </row>
    <row r="22" spans="1:20" ht="19.5" customHeight="1">
      <c r="A22" s="135" t="s">
        <v>112</v>
      </c>
      <c r="B22" s="135" t="s">
        <v>155</v>
      </c>
      <c r="C22" s="135" t="s">
        <v>82</v>
      </c>
      <c r="D22" s="148" t="s">
        <v>31</v>
      </c>
      <c r="E22" s="133">
        <v>27</v>
      </c>
      <c r="F22" s="133">
        <v>0</v>
      </c>
      <c r="G22" s="133">
        <v>0</v>
      </c>
      <c r="H22" s="133">
        <v>0</v>
      </c>
      <c r="I22" s="133">
        <v>0</v>
      </c>
      <c r="J22" s="140">
        <v>0</v>
      </c>
      <c r="K22" s="136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40">
        <v>27</v>
      </c>
      <c r="S22" s="132">
        <v>0</v>
      </c>
      <c r="T22" s="24"/>
    </row>
    <row r="23" spans="1:20" ht="19.5" customHeight="1">
      <c r="A23" s="24"/>
      <c r="B23" s="24"/>
      <c r="C23" s="24"/>
      <c r="D23" s="82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2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2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2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2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2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2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2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89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90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2" t="s">
        <v>124</v>
      </c>
      <c r="B3" s="79"/>
      <c r="C3" s="79"/>
      <c r="D3" s="79"/>
      <c r="E3" s="79"/>
      <c r="F3" s="28" t="s">
        <v>151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72</v>
      </c>
      <c r="B4" s="97"/>
      <c r="C4" s="97"/>
      <c r="D4" s="116"/>
      <c r="E4" s="119"/>
      <c r="F4" s="154" t="s">
        <v>243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275</v>
      </c>
      <c r="B5" s="98"/>
      <c r="C5" s="117"/>
      <c r="D5" s="169" t="s">
        <v>130</v>
      </c>
      <c r="E5" s="155" t="s">
        <v>53</v>
      </c>
      <c r="F5" s="1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123</v>
      </c>
      <c r="B6" s="47" t="s">
        <v>201</v>
      </c>
      <c r="C6" s="118" t="s">
        <v>199</v>
      </c>
      <c r="D6" s="169"/>
      <c r="E6" s="155"/>
      <c r="F6" s="17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7"/>
      <c r="B7" s="137"/>
      <c r="C7" s="137"/>
      <c r="D7" s="148"/>
      <c r="E7" s="148" t="s">
        <v>68</v>
      </c>
      <c r="F7" s="134">
        <v>9899.22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7"/>
      <c r="B8" s="137"/>
      <c r="C8" s="137"/>
      <c r="D8" s="148"/>
      <c r="E8" s="148" t="s">
        <v>87</v>
      </c>
      <c r="F8" s="134">
        <v>7862.24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7"/>
      <c r="B9" s="137"/>
      <c r="C9" s="137"/>
      <c r="D9" s="148" t="s">
        <v>235</v>
      </c>
      <c r="E9" s="148" t="s">
        <v>249</v>
      </c>
      <c r="F9" s="134">
        <v>7862.24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7"/>
      <c r="B10" s="137"/>
      <c r="C10" s="137"/>
      <c r="D10" s="148"/>
      <c r="E10" s="148" t="s">
        <v>27</v>
      </c>
      <c r="F10" s="134">
        <v>2180.71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7" t="s">
        <v>267</v>
      </c>
      <c r="B11" s="137" t="s">
        <v>82</v>
      </c>
      <c r="C11" s="137" t="s">
        <v>155</v>
      </c>
      <c r="D11" s="148" t="s">
        <v>177</v>
      </c>
      <c r="E11" s="148" t="s">
        <v>73</v>
      </c>
      <c r="F11" s="134">
        <v>17.8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7" t="s">
        <v>267</v>
      </c>
      <c r="B12" s="137" t="s">
        <v>82</v>
      </c>
      <c r="C12" s="137" t="s">
        <v>155</v>
      </c>
      <c r="D12" s="148" t="s">
        <v>177</v>
      </c>
      <c r="E12" s="148" t="s">
        <v>66</v>
      </c>
      <c r="F12" s="134">
        <v>73.45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7" t="s">
        <v>267</v>
      </c>
      <c r="B13" s="137" t="s">
        <v>82</v>
      </c>
      <c r="C13" s="137" t="s">
        <v>155</v>
      </c>
      <c r="D13" s="148" t="s">
        <v>177</v>
      </c>
      <c r="E13" s="148" t="s">
        <v>104</v>
      </c>
      <c r="F13" s="134">
        <v>28.72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7" t="s">
        <v>267</v>
      </c>
      <c r="B14" s="137" t="s">
        <v>82</v>
      </c>
      <c r="C14" s="137" t="s">
        <v>155</v>
      </c>
      <c r="D14" s="148" t="s">
        <v>177</v>
      </c>
      <c r="E14" s="148" t="s">
        <v>79</v>
      </c>
      <c r="F14" s="134">
        <v>244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7" t="s">
        <v>267</v>
      </c>
      <c r="B15" s="137" t="s">
        <v>82</v>
      </c>
      <c r="C15" s="137" t="s">
        <v>155</v>
      </c>
      <c r="D15" s="148" t="s">
        <v>177</v>
      </c>
      <c r="E15" s="148" t="s">
        <v>157</v>
      </c>
      <c r="F15" s="134">
        <v>46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7" t="s">
        <v>267</v>
      </c>
      <c r="B16" s="137" t="s">
        <v>82</v>
      </c>
      <c r="C16" s="137" t="s">
        <v>155</v>
      </c>
      <c r="D16" s="148" t="s">
        <v>177</v>
      </c>
      <c r="E16" s="148" t="s">
        <v>33</v>
      </c>
      <c r="F16" s="134">
        <v>53.9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7" t="s">
        <v>267</v>
      </c>
      <c r="B17" s="137" t="s">
        <v>82</v>
      </c>
      <c r="C17" s="137" t="s">
        <v>155</v>
      </c>
      <c r="D17" s="148" t="s">
        <v>177</v>
      </c>
      <c r="E17" s="148" t="s">
        <v>254</v>
      </c>
      <c r="F17" s="134">
        <v>578.46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7" t="s">
        <v>267</v>
      </c>
      <c r="B18" s="137" t="s">
        <v>82</v>
      </c>
      <c r="C18" s="137" t="s">
        <v>155</v>
      </c>
      <c r="D18" s="148" t="s">
        <v>177</v>
      </c>
      <c r="E18" s="148" t="s">
        <v>172</v>
      </c>
      <c r="F18" s="134">
        <v>74.24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7" t="s">
        <v>267</v>
      </c>
      <c r="B19" s="137" t="s">
        <v>82</v>
      </c>
      <c r="C19" s="137" t="s">
        <v>155</v>
      </c>
      <c r="D19" s="148" t="s">
        <v>177</v>
      </c>
      <c r="E19" s="148" t="s">
        <v>248</v>
      </c>
      <c r="F19" s="134">
        <v>51.9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7" t="s">
        <v>267</v>
      </c>
      <c r="B20" s="137" t="s">
        <v>82</v>
      </c>
      <c r="C20" s="137" t="s">
        <v>155</v>
      </c>
      <c r="D20" s="148" t="s">
        <v>177</v>
      </c>
      <c r="E20" s="148" t="s">
        <v>125</v>
      </c>
      <c r="F20" s="134">
        <v>15</v>
      </c>
      <c r="G20" s="45"/>
      <c r="H20" s="50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7" t="s">
        <v>267</v>
      </c>
      <c r="B21" s="137" t="s">
        <v>82</v>
      </c>
      <c r="C21" s="137" t="s">
        <v>155</v>
      </c>
      <c r="D21" s="148" t="s">
        <v>177</v>
      </c>
      <c r="E21" s="148" t="s">
        <v>34</v>
      </c>
      <c r="F21" s="134">
        <v>17.63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7" t="s">
        <v>267</v>
      </c>
      <c r="B22" s="137" t="s">
        <v>82</v>
      </c>
      <c r="C22" s="137" t="s">
        <v>155</v>
      </c>
      <c r="D22" s="148" t="s">
        <v>177</v>
      </c>
      <c r="E22" s="148" t="s">
        <v>24</v>
      </c>
      <c r="F22" s="134">
        <v>765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7" t="s">
        <v>267</v>
      </c>
      <c r="B23" s="137" t="s">
        <v>82</v>
      </c>
      <c r="C23" s="137" t="s">
        <v>155</v>
      </c>
      <c r="D23" s="148" t="s">
        <v>177</v>
      </c>
      <c r="E23" s="148" t="s">
        <v>28</v>
      </c>
      <c r="F23" s="134">
        <v>23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7" t="s">
        <v>267</v>
      </c>
      <c r="B24" s="137" t="s">
        <v>82</v>
      </c>
      <c r="C24" s="137" t="s">
        <v>155</v>
      </c>
      <c r="D24" s="148" t="s">
        <v>177</v>
      </c>
      <c r="E24" s="148" t="s">
        <v>88</v>
      </c>
      <c r="F24" s="134">
        <v>25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7" t="s">
        <v>267</v>
      </c>
      <c r="B25" s="137" t="s">
        <v>82</v>
      </c>
      <c r="C25" s="137" t="s">
        <v>155</v>
      </c>
      <c r="D25" s="148" t="s">
        <v>177</v>
      </c>
      <c r="E25" s="148" t="s">
        <v>19</v>
      </c>
      <c r="F25" s="134">
        <v>8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7" t="s">
        <v>267</v>
      </c>
      <c r="B26" s="137" t="s">
        <v>82</v>
      </c>
      <c r="C26" s="137" t="s">
        <v>155</v>
      </c>
      <c r="D26" s="148" t="s">
        <v>177</v>
      </c>
      <c r="E26" s="148" t="s">
        <v>237</v>
      </c>
      <c r="F26" s="134">
        <v>47.5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7" t="s">
        <v>267</v>
      </c>
      <c r="B27" s="137" t="s">
        <v>82</v>
      </c>
      <c r="C27" s="137" t="s">
        <v>155</v>
      </c>
      <c r="D27" s="148" t="s">
        <v>177</v>
      </c>
      <c r="E27" s="148" t="s">
        <v>21</v>
      </c>
      <c r="F27" s="134">
        <v>48.1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7" t="s">
        <v>267</v>
      </c>
      <c r="B28" s="137" t="s">
        <v>82</v>
      </c>
      <c r="C28" s="137" t="s">
        <v>155</v>
      </c>
      <c r="D28" s="148" t="s">
        <v>177</v>
      </c>
      <c r="E28" s="148" t="s">
        <v>208</v>
      </c>
      <c r="F28" s="134">
        <v>62.01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7" t="s">
        <v>267</v>
      </c>
      <c r="B29" s="137" t="s">
        <v>82</v>
      </c>
      <c r="C29" s="137" t="s">
        <v>155</v>
      </c>
      <c r="D29" s="148" t="s">
        <v>177</v>
      </c>
      <c r="E29" s="148" t="s">
        <v>23</v>
      </c>
      <c r="F29" s="134">
        <v>1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7"/>
      <c r="B30" s="137"/>
      <c r="C30" s="137"/>
      <c r="D30" s="148"/>
      <c r="E30" s="148" t="s">
        <v>180</v>
      </c>
      <c r="F30" s="134">
        <v>1856.64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7" t="s">
        <v>267</v>
      </c>
      <c r="B31" s="137" t="s">
        <v>82</v>
      </c>
      <c r="C31" s="137" t="s">
        <v>17</v>
      </c>
      <c r="D31" s="148" t="s">
        <v>177</v>
      </c>
      <c r="E31" s="148" t="s">
        <v>168</v>
      </c>
      <c r="F31" s="134">
        <v>1856.64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7"/>
      <c r="B32" s="137"/>
      <c r="C32" s="137"/>
      <c r="D32" s="148"/>
      <c r="E32" s="148" t="s">
        <v>58</v>
      </c>
      <c r="F32" s="134">
        <v>3824.89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7" t="s">
        <v>269</v>
      </c>
      <c r="B33" s="137" t="s">
        <v>17</v>
      </c>
      <c r="C33" s="137" t="s">
        <v>17</v>
      </c>
      <c r="D33" s="148" t="s">
        <v>177</v>
      </c>
      <c r="E33" s="148" t="s">
        <v>60</v>
      </c>
      <c r="F33" s="134">
        <v>3824.89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7"/>
      <c r="B34" s="137"/>
      <c r="C34" s="137"/>
      <c r="D34" s="148"/>
      <c r="E34" s="148" t="s">
        <v>109</v>
      </c>
      <c r="F34" s="134">
        <v>711.32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7"/>
      <c r="B35" s="137"/>
      <c r="C35" s="137"/>
      <c r="D35" s="148" t="s">
        <v>154</v>
      </c>
      <c r="E35" s="148" t="s">
        <v>266</v>
      </c>
      <c r="F35" s="134">
        <v>711.32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7"/>
      <c r="B36" s="137"/>
      <c r="C36" s="137"/>
      <c r="D36" s="148"/>
      <c r="E36" s="148" t="s">
        <v>137</v>
      </c>
      <c r="F36" s="134">
        <v>711.32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7" t="s">
        <v>70</v>
      </c>
      <c r="B37" s="137" t="s">
        <v>218</v>
      </c>
      <c r="C37" s="137" t="s">
        <v>82</v>
      </c>
      <c r="D37" s="148" t="s">
        <v>251</v>
      </c>
      <c r="E37" s="148" t="s">
        <v>265</v>
      </c>
      <c r="F37" s="134">
        <v>194.8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7" t="s">
        <v>70</v>
      </c>
      <c r="B38" s="137" t="s">
        <v>218</v>
      </c>
      <c r="C38" s="137" t="s">
        <v>82</v>
      </c>
      <c r="D38" s="148" t="s">
        <v>251</v>
      </c>
      <c r="E38" s="148" t="s">
        <v>226</v>
      </c>
      <c r="F38" s="134">
        <v>30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7" t="s">
        <v>70</v>
      </c>
      <c r="B39" s="137" t="s">
        <v>218</v>
      </c>
      <c r="C39" s="137" t="s">
        <v>82</v>
      </c>
      <c r="D39" s="148" t="s">
        <v>251</v>
      </c>
      <c r="E39" s="148" t="s">
        <v>186</v>
      </c>
      <c r="F39" s="134">
        <v>12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7" t="s">
        <v>70</v>
      </c>
      <c r="B40" s="137" t="s">
        <v>218</v>
      </c>
      <c r="C40" s="137" t="s">
        <v>82</v>
      </c>
      <c r="D40" s="148" t="s">
        <v>251</v>
      </c>
      <c r="E40" s="148" t="s">
        <v>73</v>
      </c>
      <c r="F40" s="134">
        <v>0.4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7" t="s">
        <v>70</v>
      </c>
      <c r="B41" s="137" t="s">
        <v>218</v>
      </c>
      <c r="C41" s="137" t="s">
        <v>82</v>
      </c>
      <c r="D41" s="148" t="s">
        <v>251</v>
      </c>
      <c r="E41" s="148" t="s">
        <v>104</v>
      </c>
      <c r="F41" s="134">
        <v>7.7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7" t="s">
        <v>70</v>
      </c>
      <c r="B42" s="137" t="s">
        <v>218</v>
      </c>
      <c r="C42" s="137" t="s">
        <v>82</v>
      </c>
      <c r="D42" s="148" t="s">
        <v>251</v>
      </c>
      <c r="E42" s="148" t="s">
        <v>188</v>
      </c>
      <c r="F42" s="134">
        <v>30.82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7" t="s">
        <v>70</v>
      </c>
      <c r="B43" s="137" t="s">
        <v>218</v>
      </c>
      <c r="C43" s="137" t="s">
        <v>82</v>
      </c>
      <c r="D43" s="148" t="s">
        <v>251</v>
      </c>
      <c r="E43" s="148" t="s">
        <v>263</v>
      </c>
      <c r="F43" s="134">
        <v>420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7" t="s">
        <v>70</v>
      </c>
      <c r="B44" s="137" t="s">
        <v>218</v>
      </c>
      <c r="C44" s="137" t="s">
        <v>82</v>
      </c>
      <c r="D44" s="148" t="s">
        <v>251</v>
      </c>
      <c r="E44" s="148" t="s">
        <v>95</v>
      </c>
      <c r="F44" s="134">
        <v>15.6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7"/>
      <c r="B45" s="137"/>
      <c r="C45" s="137"/>
      <c r="D45" s="148"/>
      <c r="E45" s="148" t="s">
        <v>119</v>
      </c>
      <c r="F45" s="134">
        <v>91.79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7"/>
      <c r="B46" s="137"/>
      <c r="C46" s="137"/>
      <c r="D46" s="148" t="s">
        <v>0</v>
      </c>
      <c r="E46" s="148" t="s">
        <v>129</v>
      </c>
      <c r="F46" s="134">
        <v>91.79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7"/>
      <c r="B47" s="137"/>
      <c r="C47" s="137"/>
      <c r="D47" s="148"/>
      <c r="E47" s="148" t="s">
        <v>231</v>
      </c>
      <c r="F47" s="134">
        <v>91.79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7" t="s">
        <v>267</v>
      </c>
      <c r="B48" s="137" t="s">
        <v>82</v>
      </c>
      <c r="C48" s="137" t="s">
        <v>82</v>
      </c>
      <c r="D48" s="148" t="s">
        <v>121</v>
      </c>
      <c r="E48" s="148" t="s">
        <v>104</v>
      </c>
      <c r="F48" s="134">
        <v>4.49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7" t="s">
        <v>267</v>
      </c>
      <c r="B49" s="137" t="s">
        <v>82</v>
      </c>
      <c r="C49" s="137" t="s">
        <v>82</v>
      </c>
      <c r="D49" s="148" t="s">
        <v>121</v>
      </c>
      <c r="E49" s="148" t="s">
        <v>33</v>
      </c>
      <c r="F49" s="134">
        <v>4.3</v>
      </c>
    </row>
    <row r="50" spans="1:6" ht="19.5" customHeight="1">
      <c r="A50" s="137" t="s">
        <v>267</v>
      </c>
      <c r="B50" s="137" t="s">
        <v>82</v>
      </c>
      <c r="C50" s="137" t="s">
        <v>82</v>
      </c>
      <c r="D50" s="148" t="s">
        <v>121</v>
      </c>
      <c r="E50" s="148" t="s">
        <v>265</v>
      </c>
      <c r="F50" s="134">
        <v>11</v>
      </c>
    </row>
    <row r="51" spans="1:6" ht="19.5" customHeight="1">
      <c r="A51" s="137" t="s">
        <v>267</v>
      </c>
      <c r="B51" s="137" t="s">
        <v>82</v>
      </c>
      <c r="C51" s="137" t="s">
        <v>82</v>
      </c>
      <c r="D51" s="148" t="s">
        <v>121</v>
      </c>
      <c r="E51" s="148" t="s">
        <v>73</v>
      </c>
      <c r="F51" s="134">
        <v>1</v>
      </c>
    </row>
    <row r="52" spans="1:6" ht="19.5" customHeight="1">
      <c r="A52" s="137" t="s">
        <v>267</v>
      </c>
      <c r="B52" s="137" t="s">
        <v>82</v>
      </c>
      <c r="C52" s="137" t="s">
        <v>82</v>
      </c>
      <c r="D52" s="148" t="s">
        <v>121</v>
      </c>
      <c r="E52" s="148" t="s">
        <v>131</v>
      </c>
      <c r="F52" s="134">
        <v>29.95</v>
      </c>
    </row>
    <row r="53" spans="1:6" ht="19.5" customHeight="1">
      <c r="A53" s="137" t="s">
        <v>267</v>
      </c>
      <c r="B53" s="137" t="s">
        <v>82</v>
      </c>
      <c r="C53" s="137" t="s">
        <v>82</v>
      </c>
      <c r="D53" s="148" t="s">
        <v>121</v>
      </c>
      <c r="E53" s="148" t="s">
        <v>101</v>
      </c>
      <c r="F53" s="134">
        <v>24.05</v>
      </c>
    </row>
    <row r="54" spans="1:6" ht="19.5" customHeight="1">
      <c r="A54" s="137" t="s">
        <v>267</v>
      </c>
      <c r="B54" s="137" t="s">
        <v>82</v>
      </c>
      <c r="C54" s="137" t="s">
        <v>82</v>
      </c>
      <c r="D54" s="148" t="s">
        <v>121</v>
      </c>
      <c r="E54" s="148" t="s">
        <v>65</v>
      </c>
      <c r="F54" s="134">
        <v>17</v>
      </c>
    </row>
    <row r="55" spans="1:6" ht="19.5" customHeight="1">
      <c r="A55" s="137"/>
      <c r="B55" s="137"/>
      <c r="C55" s="137"/>
      <c r="D55" s="148"/>
      <c r="E55" s="148" t="s">
        <v>67</v>
      </c>
      <c r="F55" s="134">
        <v>70</v>
      </c>
    </row>
    <row r="56" spans="1:6" ht="19.5" customHeight="1">
      <c r="A56" s="137"/>
      <c r="B56" s="137"/>
      <c r="C56" s="137"/>
      <c r="D56" s="148" t="s">
        <v>81</v>
      </c>
      <c r="E56" s="148" t="s">
        <v>204</v>
      </c>
      <c r="F56" s="134">
        <v>70</v>
      </c>
    </row>
    <row r="57" spans="1:6" ht="19.5" customHeight="1">
      <c r="A57" s="137"/>
      <c r="B57" s="137"/>
      <c r="C57" s="137"/>
      <c r="D57" s="148"/>
      <c r="E57" s="148" t="s">
        <v>180</v>
      </c>
      <c r="F57" s="134">
        <v>70</v>
      </c>
    </row>
    <row r="58" spans="1:6" ht="19.5" customHeight="1">
      <c r="A58" s="137" t="s">
        <v>267</v>
      </c>
      <c r="B58" s="137" t="s">
        <v>82</v>
      </c>
      <c r="C58" s="137" t="s">
        <v>17</v>
      </c>
      <c r="D58" s="148" t="s">
        <v>41</v>
      </c>
      <c r="E58" s="148" t="s">
        <v>142</v>
      </c>
      <c r="F58" s="134">
        <v>25</v>
      </c>
    </row>
    <row r="59" spans="1:6" ht="19.5" customHeight="1">
      <c r="A59" s="137" t="s">
        <v>267</v>
      </c>
      <c r="B59" s="137" t="s">
        <v>82</v>
      </c>
      <c r="C59" s="137" t="s">
        <v>17</v>
      </c>
      <c r="D59" s="148" t="s">
        <v>41</v>
      </c>
      <c r="E59" s="148" t="s">
        <v>150</v>
      </c>
      <c r="F59" s="134">
        <v>15</v>
      </c>
    </row>
    <row r="60" spans="1:6" ht="19.5" customHeight="1">
      <c r="A60" s="137" t="s">
        <v>267</v>
      </c>
      <c r="B60" s="137" t="s">
        <v>82</v>
      </c>
      <c r="C60" s="137" t="s">
        <v>17</v>
      </c>
      <c r="D60" s="148" t="s">
        <v>41</v>
      </c>
      <c r="E60" s="148" t="s">
        <v>214</v>
      </c>
      <c r="F60" s="134">
        <v>30</v>
      </c>
    </row>
    <row r="61" spans="1:6" ht="19.5" customHeight="1">
      <c r="A61" s="137"/>
      <c r="B61" s="137"/>
      <c r="C61" s="137"/>
      <c r="D61" s="148"/>
      <c r="E61" s="148" t="s">
        <v>175</v>
      </c>
      <c r="F61" s="134">
        <v>177.49</v>
      </c>
    </row>
    <row r="62" spans="1:6" ht="19.5" customHeight="1">
      <c r="A62" s="137"/>
      <c r="B62" s="137"/>
      <c r="C62" s="137"/>
      <c r="D62" s="148" t="s">
        <v>179</v>
      </c>
      <c r="E62" s="148" t="s">
        <v>158</v>
      </c>
      <c r="F62" s="134">
        <v>177.49</v>
      </c>
    </row>
    <row r="63" spans="1:6" ht="19.5" customHeight="1">
      <c r="A63" s="137"/>
      <c r="B63" s="137"/>
      <c r="C63" s="137"/>
      <c r="D63" s="148"/>
      <c r="E63" s="148" t="s">
        <v>180</v>
      </c>
      <c r="F63" s="134">
        <v>177.49</v>
      </c>
    </row>
    <row r="64" spans="1:6" ht="19.5" customHeight="1">
      <c r="A64" s="137" t="s">
        <v>267</v>
      </c>
      <c r="B64" s="137" t="s">
        <v>82</v>
      </c>
      <c r="C64" s="137" t="s">
        <v>17</v>
      </c>
      <c r="D64" s="148" t="s">
        <v>233</v>
      </c>
      <c r="E64" s="148" t="s">
        <v>33</v>
      </c>
      <c r="F64" s="134">
        <v>6</v>
      </c>
    </row>
    <row r="65" spans="1:6" ht="19.5" customHeight="1">
      <c r="A65" s="137" t="s">
        <v>267</v>
      </c>
      <c r="B65" s="137" t="s">
        <v>82</v>
      </c>
      <c r="C65" s="137" t="s">
        <v>17</v>
      </c>
      <c r="D65" s="148" t="s">
        <v>233</v>
      </c>
      <c r="E65" s="148" t="s">
        <v>73</v>
      </c>
      <c r="F65" s="134">
        <v>1.8</v>
      </c>
    </row>
    <row r="66" spans="1:6" ht="19.5" customHeight="1">
      <c r="A66" s="137" t="s">
        <v>267</v>
      </c>
      <c r="B66" s="137" t="s">
        <v>82</v>
      </c>
      <c r="C66" s="137" t="s">
        <v>17</v>
      </c>
      <c r="D66" s="148" t="s">
        <v>233</v>
      </c>
      <c r="E66" s="148" t="s">
        <v>186</v>
      </c>
      <c r="F66" s="134">
        <v>8.1</v>
      </c>
    </row>
    <row r="67" spans="1:6" ht="19.5" customHeight="1">
      <c r="A67" s="137" t="s">
        <v>267</v>
      </c>
      <c r="B67" s="137" t="s">
        <v>82</v>
      </c>
      <c r="C67" s="137" t="s">
        <v>17</v>
      </c>
      <c r="D67" s="148" t="s">
        <v>233</v>
      </c>
      <c r="E67" s="148" t="s">
        <v>216</v>
      </c>
      <c r="F67" s="134">
        <v>40</v>
      </c>
    </row>
    <row r="68" spans="1:6" ht="19.5" customHeight="1">
      <c r="A68" s="137" t="s">
        <v>267</v>
      </c>
      <c r="B68" s="137" t="s">
        <v>82</v>
      </c>
      <c r="C68" s="137" t="s">
        <v>17</v>
      </c>
      <c r="D68" s="148" t="s">
        <v>233</v>
      </c>
      <c r="E68" s="148" t="s">
        <v>127</v>
      </c>
      <c r="F68" s="134">
        <v>105.04</v>
      </c>
    </row>
    <row r="69" spans="1:6" ht="19.5" customHeight="1">
      <c r="A69" s="137" t="s">
        <v>267</v>
      </c>
      <c r="B69" s="137" t="s">
        <v>82</v>
      </c>
      <c r="C69" s="137" t="s">
        <v>17</v>
      </c>
      <c r="D69" s="148" t="s">
        <v>233</v>
      </c>
      <c r="E69" s="148" t="s">
        <v>248</v>
      </c>
      <c r="F69" s="134">
        <v>2</v>
      </c>
    </row>
    <row r="70" spans="1:6" ht="19.5" customHeight="1">
      <c r="A70" s="137" t="s">
        <v>267</v>
      </c>
      <c r="B70" s="137" t="s">
        <v>82</v>
      </c>
      <c r="C70" s="137" t="s">
        <v>17</v>
      </c>
      <c r="D70" s="148" t="s">
        <v>233</v>
      </c>
      <c r="E70" s="148" t="s">
        <v>167</v>
      </c>
      <c r="F70" s="134">
        <v>1.55</v>
      </c>
    </row>
    <row r="71" spans="1:6" ht="19.5" customHeight="1">
      <c r="A71" s="137" t="s">
        <v>267</v>
      </c>
      <c r="B71" s="137" t="s">
        <v>82</v>
      </c>
      <c r="C71" s="137" t="s">
        <v>17</v>
      </c>
      <c r="D71" s="148" t="s">
        <v>233</v>
      </c>
      <c r="E71" s="148" t="s">
        <v>265</v>
      </c>
      <c r="F71" s="134">
        <v>12</v>
      </c>
    </row>
    <row r="72" spans="1:6" ht="19.5" customHeight="1">
      <c r="A72" s="137" t="s">
        <v>267</v>
      </c>
      <c r="B72" s="137" t="s">
        <v>82</v>
      </c>
      <c r="C72" s="137" t="s">
        <v>17</v>
      </c>
      <c r="D72" s="148" t="s">
        <v>233</v>
      </c>
      <c r="E72" s="148" t="s">
        <v>237</v>
      </c>
      <c r="F72" s="134">
        <v>1</v>
      </c>
    </row>
    <row r="73" spans="1:6" ht="19.5" customHeight="1">
      <c r="A73" s="137"/>
      <c r="B73" s="137"/>
      <c r="C73" s="137"/>
      <c r="D73" s="148"/>
      <c r="E73" s="148" t="s">
        <v>190</v>
      </c>
      <c r="F73" s="134">
        <v>986.38</v>
      </c>
    </row>
    <row r="74" spans="1:6" ht="19.5" customHeight="1">
      <c r="A74" s="137"/>
      <c r="B74" s="137"/>
      <c r="C74" s="137"/>
      <c r="D74" s="148" t="s">
        <v>105</v>
      </c>
      <c r="E74" s="148" t="s">
        <v>181</v>
      </c>
      <c r="F74" s="134">
        <v>354</v>
      </c>
    </row>
    <row r="75" spans="1:6" ht="19.5" customHeight="1">
      <c r="A75" s="137"/>
      <c r="B75" s="137"/>
      <c r="C75" s="137"/>
      <c r="D75" s="148"/>
      <c r="E75" s="148" t="s">
        <v>47</v>
      </c>
      <c r="F75" s="134">
        <v>354</v>
      </c>
    </row>
    <row r="76" spans="1:6" ht="19.5" customHeight="1">
      <c r="A76" s="137" t="s">
        <v>269</v>
      </c>
      <c r="B76" s="137" t="s">
        <v>155</v>
      </c>
      <c r="C76" s="137" t="s">
        <v>221</v>
      </c>
      <c r="D76" s="148" t="s">
        <v>13</v>
      </c>
      <c r="E76" s="148" t="s">
        <v>270</v>
      </c>
      <c r="F76" s="134">
        <v>30</v>
      </c>
    </row>
    <row r="77" spans="1:6" ht="19.5" customHeight="1">
      <c r="A77" s="137" t="s">
        <v>269</v>
      </c>
      <c r="B77" s="137" t="s">
        <v>155</v>
      </c>
      <c r="C77" s="137" t="s">
        <v>221</v>
      </c>
      <c r="D77" s="148" t="s">
        <v>13</v>
      </c>
      <c r="E77" s="148" t="s">
        <v>265</v>
      </c>
      <c r="F77" s="134">
        <v>8</v>
      </c>
    </row>
    <row r="78" spans="1:6" ht="19.5" customHeight="1">
      <c r="A78" s="137" t="s">
        <v>269</v>
      </c>
      <c r="B78" s="137" t="s">
        <v>155</v>
      </c>
      <c r="C78" s="137" t="s">
        <v>221</v>
      </c>
      <c r="D78" s="148" t="s">
        <v>13</v>
      </c>
      <c r="E78" s="148" t="s">
        <v>141</v>
      </c>
      <c r="F78" s="134">
        <v>250</v>
      </c>
    </row>
    <row r="79" spans="1:6" ht="19.5" customHeight="1">
      <c r="A79" s="137" t="s">
        <v>269</v>
      </c>
      <c r="B79" s="137" t="s">
        <v>155</v>
      </c>
      <c r="C79" s="137" t="s">
        <v>221</v>
      </c>
      <c r="D79" s="148" t="s">
        <v>13</v>
      </c>
      <c r="E79" s="148" t="s">
        <v>185</v>
      </c>
      <c r="F79" s="134">
        <v>12</v>
      </c>
    </row>
    <row r="80" spans="1:6" ht="19.5" customHeight="1">
      <c r="A80" s="137" t="s">
        <v>269</v>
      </c>
      <c r="B80" s="137" t="s">
        <v>155</v>
      </c>
      <c r="C80" s="137" t="s">
        <v>221</v>
      </c>
      <c r="D80" s="148" t="s">
        <v>13</v>
      </c>
      <c r="E80" s="148" t="s">
        <v>33</v>
      </c>
      <c r="F80" s="134">
        <v>5.28</v>
      </c>
    </row>
    <row r="81" spans="1:6" ht="19.5" customHeight="1">
      <c r="A81" s="137" t="s">
        <v>269</v>
      </c>
      <c r="B81" s="137" t="s">
        <v>155</v>
      </c>
      <c r="C81" s="137" t="s">
        <v>221</v>
      </c>
      <c r="D81" s="148" t="s">
        <v>13</v>
      </c>
      <c r="E81" s="148" t="s">
        <v>244</v>
      </c>
      <c r="F81" s="134">
        <v>12</v>
      </c>
    </row>
    <row r="82" spans="1:6" ht="19.5" customHeight="1">
      <c r="A82" s="137" t="s">
        <v>269</v>
      </c>
      <c r="B82" s="137" t="s">
        <v>155</v>
      </c>
      <c r="C82" s="137" t="s">
        <v>221</v>
      </c>
      <c r="D82" s="148" t="s">
        <v>13</v>
      </c>
      <c r="E82" s="148" t="s">
        <v>222</v>
      </c>
      <c r="F82" s="134">
        <v>3</v>
      </c>
    </row>
    <row r="83" spans="1:6" ht="19.5" customHeight="1">
      <c r="A83" s="137" t="s">
        <v>269</v>
      </c>
      <c r="B83" s="137" t="s">
        <v>155</v>
      </c>
      <c r="C83" s="137" t="s">
        <v>221</v>
      </c>
      <c r="D83" s="148" t="s">
        <v>13</v>
      </c>
      <c r="E83" s="148" t="s">
        <v>248</v>
      </c>
      <c r="F83" s="134">
        <v>5.5</v>
      </c>
    </row>
    <row r="84" spans="1:6" ht="19.5" customHeight="1">
      <c r="A84" s="137" t="s">
        <v>269</v>
      </c>
      <c r="B84" s="137" t="s">
        <v>155</v>
      </c>
      <c r="C84" s="137" t="s">
        <v>221</v>
      </c>
      <c r="D84" s="148" t="s">
        <v>13</v>
      </c>
      <c r="E84" s="148" t="s">
        <v>115</v>
      </c>
      <c r="F84" s="134">
        <v>28.22</v>
      </c>
    </row>
    <row r="85" spans="1:6" ht="19.5" customHeight="1">
      <c r="A85" s="137"/>
      <c r="B85" s="137"/>
      <c r="C85" s="137"/>
      <c r="D85" s="148" t="s">
        <v>22</v>
      </c>
      <c r="E85" s="148" t="s">
        <v>230</v>
      </c>
      <c r="F85" s="134">
        <v>163.38</v>
      </c>
    </row>
    <row r="86" spans="1:6" ht="19.5" customHeight="1">
      <c r="A86" s="137"/>
      <c r="B86" s="137"/>
      <c r="C86" s="137"/>
      <c r="D86" s="148"/>
      <c r="E86" s="148" t="s">
        <v>47</v>
      </c>
      <c r="F86" s="134">
        <v>163.38</v>
      </c>
    </row>
    <row r="87" spans="1:6" ht="19.5" customHeight="1">
      <c r="A87" s="137" t="s">
        <v>269</v>
      </c>
      <c r="B87" s="137" t="s">
        <v>155</v>
      </c>
      <c r="C87" s="137" t="s">
        <v>221</v>
      </c>
      <c r="D87" s="148" t="s">
        <v>96</v>
      </c>
      <c r="E87" s="148" t="s">
        <v>141</v>
      </c>
      <c r="F87" s="134">
        <v>48.68</v>
      </c>
    </row>
    <row r="88" spans="1:6" ht="19.5" customHeight="1">
      <c r="A88" s="137" t="s">
        <v>269</v>
      </c>
      <c r="B88" s="137" t="s">
        <v>155</v>
      </c>
      <c r="C88" s="137" t="s">
        <v>221</v>
      </c>
      <c r="D88" s="148" t="s">
        <v>96</v>
      </c>
      <c r="E88" s="148" t="s">
        <v>59</v>
      </c>
      <c r="F88" s="134">
        <v>16</v>
      </c>
    </row>
    <row r="89" spans="1:6" ht="19.5" customHeight="1">
      <c r="A89" s="137" t="s">
        <v>269</v>
      </c>
      <c r="B89" s="137" t="s">
        <v>155</v>
      </c>
      <c r="C89" s="137" t="s">
        <v>221</v>
      </c>
      <c r="D89" s="148" t="s">
        <v>96</v>
      </c>
      <c r="E89" s="148" t="s">
        <v>196</v>
      </c>
      <c r="F89" s="134">
        <v>23</v>
      </c>
    </row>
    <row r="90" spans="1:6" ht="19.5" customHeight="1">
      <c r="A90" s="137" t="s">
        <v>269</v>
      </c>
      <c r="B90" s="137" t="s">
        <v>155</v>
      </c>
      <c r="C90" s="137" t="s">
        <v>221</v>
      </c>
      <c r="D90" s="148" t="s">
        <v>96</v>
      </c>
      <c r="E90" s="148" t="s">
        <v>56</v>
      </c>
      <c r="F90" s="134">
        <v>11</v>
      </c>
    </row>
    <row r="91" spans="1:6" ht="19.5" customHeight="1">
      <c r="A91" s="137" t="s">
        <v>269</v>
      </c>
      <c r="B91" s="137" t="s">
        <v>155</v>
      </c>
      <c r="C91" s="137" t="s">
        <v>221</v>
      </c>
      <c r="D91" s="148" t="s">
        <v>96</v>
      </c>
      <c r="E91" s="148" t="s">
        <v>77</v>
      </c>
      <c r="F91" s="134">
        <v>12</v>
      </c>
    </row>
    <row r="92" spans="1:6" ht="19.5" customHeight="1">
      <c r="A92" s="137" t="s">
        <v>269</v>
      </c>
      <c r="B92" s="137" t="s">
        <v>155</v>
      </c>
      <c r="C92" s="137" t="s">
        <v>221</v>
      </c>
      <c r="D92" s="148" t="s">
        <v>96</v>
      </c>
      <c r="E92" s="148" t="s">
        <v>140</v>
      </c>
      <c r="F92" s="134">
        <v>19</v>
      </c>
    </row>
    <row r="93" spans="1:6" ht="19.5" customHeight="1">
      <c r="A93" s="137" t="s">
        <v>269</v>
      </c>
      <c r="B93" s="137" t="s">
        <v>155</v>
      </c>
      <c r="C93" s="137" t="s">
        <v>221</v>
      </c>
      <c r="D93" s="148" t="s">
        <v>96</v>
      </c>
      <c r="E93" s="148" t="s">
        <v>100</v>
      </c>
      <c r="F93" s="134">
        <v>30</v>
      </c>
    </row>
    <row r="94" spans="1:6" ht="19.5" customHeight="1">
      <c r="A94" s="137" t="s">
        <v>269</v>
      </c>
      <c r="B94" s="137" t="s">
        <v>155</v>
      </c>
      <c r="C94" s="137" t="s">
        <v>221</v>
      </c>
      <c r="D94" s="148" t="s">
        <v>96</v>
      </c>
      <c r="E94" s="148" t="s">
        <v>103</v>
      </c>
      <c r="F94" s="134">
        <v>3.7</v>
      </c>
    </row>
    <row r="95" spans="1:6" ht="19.5" customHeight="1">
      <c r="A95" s="137"/>
      <c r="B95" s="137"/>
      <c r="C95" s="137"/>
      <c r="D95" s="148" t="s">
        <v>242</v>
      </c>
      <c r="E95" s="148" t="s">
        <v>162</v>
      </c>
      <c r="F95" s="134">
        <v>219</v>
      </c>
    </row>
    <row r="96" spans="1:6" ht="19.5" customHeight="1">
      <c r="A96" s="137"/>
      <c r="B96" s="137"/>
      <c r="C96" s="137"/>
      <c r="D96" s="148"/>
      <c r="E96" s="148" t="s">
        <v>47</v>
      </c>
      <c r="F96" s="134">
        <v>219</v>
      </c>
    </row>
    <row r="97" spans="1:6" ht="19.5" customHeight="1">
      <c r="A97" s="137" t="s">
        <v>269</v>
      </c>
      <c r="B97" s="137" t="s">
        <v>155</v>
      </c>
      <c r="C97" s="137" t="s">
        <v>221</v>
      </c>
      <c r="D97" s="148" t="s">
        <v>165</v>
      </c>
      <c r="E97" s="148" t="s">
        <v>141</v>
      </c>
      <c r="F97" s="134">
        <v>100</v>
      </c>
    </row>
    <row r="98" spans="1:6" ht="19.5" customHeight="1">
      <c r="A98" s="137" t="s">
        <v>269</v>
      </c>
      <c r="B98" s="137" t="s">
        <v>155</v>
      </c>
      <c r="C98" s="137" t="s">
        <v>221</v>
      </c>
      <c r="D98" s="148" t="s">
        <v>165</v>
      </c>
      <c r="E98" s="148" t="s">
        <v>185</v>
      </c>
      <c r="F98" s="134">
        <v>11</v>
      </c>
    </row>
    <row r="99" spans="1:6" ht="19.5" customHeight="1">
      <c r="A99" s="137" t="s">
        <v>269</v>
      </c>
      <c r="B99" s="137" t="s">
        <v>155</v>
      </c>
      <c r="C99" s="137" t="s">
        <v>221</v>
      </c>
      <c r="D99" s="148" t="s">
        <v>165</v>
      </c>
      <c r="E99" s="148" t="s">
        <v>244</v>
      </c>
      <c r="F99" s="134">
        <v>49</v>
      </c>
    </row>
    <row r="100" spans="1:6" ht="19.5" customHeight="1">
      <c r="A100" s="137" t="s">
        <v>269</v>
      </c>
      <c r="B100" s="137" t="s">
        <v>155</v>
      </c>
      <c r="C100" s="137" t="s">
        <v>221</v>
      </c>
      <c r="D100" s="148" t="s">
        <v>165</v>
      </c>
      <c r="E100" s="148" t="s">
        <v>111</v>
      </c>
      <c r="F100" s="134">
        <v>29</v>
      </c>
    </row>
    <row r="101" spans="1:6" ht="19.5" customHeight="1">
      <c r="A101" s="137" t="s">
        <v>269</v>
      </c>
      <c r="B101" s="137" t="s">
        <v>155</v>
      </c>
      <c r="C101" s="137" t="s">
        <v>221</v>
      </c>
      <c r="D101" s="148" t="s">
        <v>165</v>
      </c>
      <c r="E101" s="148" t="s">
        <v>240</v>
      </c>
      <c r="F101" s="134">
        <v>30</v>
      </c>
    </row>
    <row r="102" spans="1:6" ht="19.5" customHeight="1">
      <c r="A102" s="137"/>
      <c r="B102" s="137"/>
      <c r="C102" s="137"/>
      <c r="D102" s="148" t="s">
        <v>178</v>
      </c>
      <c r="E102" s="148" t="s">
        <v>29</v>
      </c>
      <c r="F102" s="134">
        <v>91</v>
      </c>
    </row>
    <row r="103" spans="1:6" ht="19.5" customHeight="1">
      <c r="A103" s="137"/>
      <c r="B103" s="137"/>
      <c r="C103" s="137"/>
      <c r="D103" s="148"/>
      <c r="E103" s="148" t="s">
        <v>47</v>
      </c>
      <c r="F103" s="134">
        <v>91</v>
      </c>
    </row>
    <row r="104" spans="1:6" ht="19.5" customHeight="1">
      <c r="A104" s="137" t="s">
        <v>269</v>
      </c>
      <c r="B104" s="137" t="s">
        <v>155</v>
      </c>
      <c r="C104" s="137" t="s">
        <v>221</v>
      </c>
      <c r="D104" s="148" t="s">
        <v>232</v>
      </c>
      <c r="E104" s="148" t="s">
        <v>244</v>
      </c>
      <c r="F104" s="134">
        <v>10</v>
      </c>
    </row>
    <row r="105" spans="1:6" ht="19.5" customHeight="1">
      <c r="A105" s="137" t="s">
        <v>269</v>
      </c>
      <c r="B105" s="137" t="s">
        <v>155</v>
      </c>
      <c r="C105" s="137" t="s">
        <v>221</v>
      </c>
      <c r="D105" s="148" t="s">
        <v>232</v>
      </c>
      <c r="E105" s="148" t="s">
        <v>54</v>
      </c>
      <c r="F105" s="134">
        <v>30</v>
      </c>
    </row>
    <row r="106" spans="1:6" ht="19.5" customHeight="1">
      <c r="A106" s="137" t="s">
        <v>269</v>
      </c>
      <c r="B106" s="137" t="s">
        <v>155</v>
      </c>
      <c r="C106" s="137" t="s">
        <v>221</v>
      </c>
      <c r="D106" s="148" t="s">
        <v>232</v>
      </c>
      <c r="E106" s="148" t="s">
        <v>271</v>
      </c>
      <c r="F106" s="134">
        <v>12</v>
      </c>
    </row>
    <row r="107" spans="1:6" ht="19.5" customHeight="1">
      <c r="A107" s="137" t="s">
        <v>269</v>
      </c>
      <c r="B107" s="137" t="s">
        <v>155</v>
      </c>
      <c r="C107" s="137" t="s">
        <v>221</v>
      </c>
      <c r="D107" s="148" t="s">
        <v>232</v>
      </c>
      <c r="E107" s="148" t="s">
        <v>188</v>
      </c>
      <c r="F107" s="134">
        <v>20</v>
      </c>
    </row>
    <row r="108" spans="1:6" ht="19.5" customHeight="1">
      <c r="A108" s="137" t="s">
        <v>269</v>
      </c>
      <c r="B108" s="137" t="s">
        <v>155</v>
      </c>
      <c r="C108" s="137" t="s">
        <v>221</v>
      </c>
      <c r="D108" s="148" t="s">
        <v>232</v>
      </c>
      <c r="E108" s="148" t="s">
        <v>115</v>
      </c>
      <c r="F108" s="134">
        <v>8</v>
      </c>
    </row>
    <row r="109" spans="1:6" ht="19.5" customHeight="1">
      <c r="A109" s="137" t="s">
        <v>269</v>
      </c>
      <c r="B109" s="137" t="s">
        <v>155</v>
      </c>
      <c r="C109" s="137" t="s">
        <v>221</v>
      </c>
      <c r="D109" s="148" t="s">
        <v>232</v>
      </c>
      <c r="E109" s="148" t="s">
        <v>185</v>
      </c>
      <c r="F109" s="134">
        <v>11</v>
      </c>
    </row>
    <row r="110" spans="1:6" ht="19.5" customHeight="1">
      <c r="A110" s="137"/>
      <c r="B110" s="137"/>
      <c r="C110" s="137"/>
      <c r="D110" s="148" t="s">
        <v>107</v>
      </c>
      <c r="E110" s="148" t="s">
        <v>6</v>
      </c>
      <c r="F110" s="134">
        <v>79</v>
      </c>
    </row>
    <row r="111" spans="1:6" ht="19.5" customHeight="1">
      <c r="A111" s="137"/>
      <c r="B111" s="137"/>
      <c r="C111" s="137"/>
      <c r="D111" s="148"/>
      <c r="E111" s="148" t="s">
        <v>47</v>
      </c>
      <c r="F111" s="134">
        <v>79</v>
      </c>
    </row>
    <row r="112" spans="1:6" ht="19.5" customHeight="1">
      <c r="A112" s="137" t="s">
        <v>269</v>
      </c>
      <c r="B112" s="137" t="s">
        <v>155</v>
      </c>
      <c r="C112" s="137" t="s">
        <v>221</v>
      </c>
      <c r="D112" s="148" t="s">
        <v>12</v>
      </c>
      <c r="E112" s="148" t="s">
        <v>78</v>
      </c>
      <c r="F112" s="134">
        <v>19.8</v>
      </c>
    </row>
    <row r="113" spans="1:6" ht="19.5" customHeight="1">
      <c r="A113" s="137" t="s">
        <v>269</v>
      </c>
      <c r="B113" s="137" t="s">
        <v>155</v>
      </c>
      <c r="C113" s="137" t="s">
        <v>221</v>
      </c>
      <c r="D113" s="148" t="s">
        <v>12</v>
      </c>
      <c r="E113" s="148" t="s">
        <v>247</v>
      </c>
      <c r="F113" s="134">
        <v>10.2</v>
      </c>
    </row>
    <row r="114" spans="1:6" ht="19.5" customHeight="1">
      <c r="A114" s="137" t="s">
        <v>269</v>
      </c>
      <c r="B114" s="137" t="s">
        <v>155</v>
      </c>
      <c r="C114" s="137" t="s">
        <v>221</v>
      </c>
      <c r="D114" s="148" t="s">
        <v>12</v>
      </c>
      <c r="E114" s="148" t="s">
        <v>244</v>
      </c>
      <c r="F114" s="134">
        <v>34</v>
      </c>
    </row>
    <row r="115" spans="1:6" ht="19.5" customHeight="1">
      <c r="A115" s="137" t="s">
        <v>269</v>
      </c>
      <c r="B115" s="137" t="s">
        <v>155</v>
      </c>
      <c r="C115" s="137" t="s">
        <v>221</v>
      </c>
      <c r="D115" s="148" t="s">
        <v>12</v>
      </c>
      <c r="E115" s="148" t="s">
        <v>188</v>
      </c>
      <c r="F115" s="134">
        <v>5</v>
      </c>
    </row>
    <row r="116" spans="1:6" ht="19.5" customHeight="1">
      <c r="A116" s="137" t="s">
        <v>269</v>
      </c>
      <c r="B116" s="137" t="s">
        <v>155</v>
      </c>
      <c r="C116" s="137" t="s">
        <v>221</v>
      </c>
      <c r="D116" s="148" t="s">
        <v>12</v>
      </c>
      <c r="E116" s="148" t="s">
        <v>176</v>
      </c>
      <c r="F116" s="134">
        <v>10</v>
      </c>
    </row>
    <row r="117" spans="1:6" ht="19.5" customHeight="1">
      <c r="A117" s="137"/>
      <c r="B117" s="137"/>
      <c r="C117" s="137"/>
      <c r="D117" s="148" t="s">
        <v>26</v>
      </c>
      <c r="E117" s="148" t="s">
        <v>250</v>
      </c>
      <c r="F117" s="134">
        <v>80</v>
      </c>
    </row>
    <row r="118" spans="1:6" ht="19.5" customHeight="1">
      <c r="A118" s="137"/>
      <c r="B118" s="137"/>
      <c r="C118" s="137"/>
      <c r="D118" s="148"/>
      <c r="E118" s="148" t="s">
        <v>47</v>
      </c>
      <c r="F118" s="134">
        <v>80</v>
      </c>
    </row>
    <row r="119" spans="1:6" ht="19.5" customHeight="1">
      <c r="A119" s="137" t="s">
        <v>269</v>
      </c>
      <c r="B119" s="137" t="s">
        <v>155</v>
      </c>
      <c r="C119" s="137" t="s">
        <v>221</v>
      </c>
      <c r="D119" s="148" t="s">
        <v>92</v>
      </c>
      <c r="E119" s="148" t="s">
        <v>244</v>
      </c>
      <c r="F119" s="134">
        <v>18.72</v>
      </c>
    </row>
    <row r="120" spans="1:6" ht="19.5" customHeight="1">
      <c r="A120" s="137" t="s">
        <v>269</v>
      </c>
      <c r="B120" s="137" t="s">
        <v>155</v>
      </c>
      <c r="C120" s="137" t="s">
        <v>221</v>
      </c>
      <c r="D120" s="148" t="s">
        <v>92</v>
      </c>
      <c r="E120" s="148" t="s">
        <v>185</v>
      </c>
      <c r="F120" s="134">
        <v>10</v>
      </c>
    </row>
    <row r="121" spans="1:6" ht="19.5" customHeight="1">
      <c r="A121" s="137" t="s">
        <v>269</v>
      </c>
      <c r="B121" s="137" t="s">
        <v>155</v>
      </c>
      <c r="C121" s="137" t="s">
        <v>221</v>
      </c>
      <c r="D121" s="148" t="s">
        <v>92</v>
      </c>
      <c r="E121" s="148" t="s">
        <v>55</v>
      </c>
      <c r="F121" s="134">
        <v>21.28</v>
      </c>
    </row>
    <row r="122" spans="1:6" ht="19.5" customHeight="1">
      <c r="A122" s="137" t="s">
        <v>269</v>
      </c>
      <c r="B122" s="137" t="s">
        <v>155</v>
      </c>
      <c r="C122" s="137" t="s">
        <v>221</v>
      </c>
      <c r="D122" s="148" t="s">
        <v>92</v>
      </c>
      <c r="E122" s="148" t="s">
        <v>94</v>
      </c>
      <c r="F122" s="134">
        <v>24.41</v>
      </c>
    </row>
    <row r="123" spans="1:6" ht="19.5" customHeight="1">
      <c r="A123" s="137" t="s">
        <v>269</v>
      </c>
      <c r="B123" s="137" t="s">
        <v>155</v>
      </c>
      <c r="C123" s="137" t="s">
        <v>221</v>
      </c>
      <c r="D123" s="148" t="s">
        <v>92</v>
      </c>
      <c r="E123" s="148" t="s">
        <v>246</v>
      </c>
      <c r="F123" s="134">
        <v>5.59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257</v>
      </c>
      <c r="I1" s="2"/>
    </row>
    <row r="2" spans="1:9" ht="25.5" customHeight="1">
      <c r="A2" s="77" t="s">
        <v>69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49" t="s">
        <v>124</v>
      </c>
      <c r="B3" s="42"/>
      <c r="C3" s="42"/>
      <c r="D3" s="42"/>
      <c r="E3" s="42"/>
      <c r="F3" s="42"/>
      <c r="G3" s="42"/>
      <c r="H3" s="28" t="s">
        <v>151</v>
      </c>
      <c r="I3" s="2"/>
    </row>
    <row r="4" spans="1:9" ht="19.5" customHeight="1">
      <c r="A4" s="155" t="s">
        <v>145</v>
      </c>
      <c r="B4" s="150" t="s">
        <v>217</v>
      </c>
      <c r="C4" s="55" t="s">
        <v>184</v>
      </c>
      <c r="D4" s="55"/>
      <c r="E4" s="55"/>
      <c r="F4" s="55"/>
      <c r="G4" s="55"/>
      <c r="H4" s="55"/>
      <c r="I4" s="2"/>
    </row>
    <row r="5" spans="1:9" ht="19.5" customHeight="1">
      <c r="A5" s="155"/>
      <c r="B5" s="155"/>
      <c r="C5" s="171" t="s">
        <v>68</v>
      </c>
      <c r="D5" s="155" t="s">
        <v>44</v>
      </c>
      <c r="E5" s="56" t="s">
        <v>75</v>
      </c>
      <c r="F5" s="57"/>
      <c r="G5" s="57"/>
      <c r="H5" s="168" t="s">
        <v>144</v>
      </c>
      <c r="I5" s="2"/>
    </row>
    <row r="6" spans="1:9" ht="33.75" customHeight="1">
      <c r="A6" s="157"/>
      <c r="B6" s="157"/>
      <c r="C6" s="171"/>
      <c r="D6" s="150"/>
      <c r="E6" s="83" t="s">
        <v>161</v>
      </c>
      <c r="F6" s="84" t="s">
        <v>63</v>
      </c>
      <c r="G6" s="85" t="s">
        <v>234</v>
      </c>
      <c r="H6" s="168"/>
      <c r="I6" s="2"/>
    </row>
    <row r="7" spans="1:9" ht="19.5" customHeight="1">
      <c r="A7" s="135" t="s">
        <v>262</v>
      </c>
      <c r="B7" s="137" t="s">
        <v>124</v>
      </c>
      <c r="C7" s="136">
        <v>844.05</v>
      </c>
      <c r="D7" s="133">
        <v>8</v>
      </c>
      <c r="E7" s="138">
        <v>815.05</v>
      </c>
      <c r="F7" s="138">
        <v>0</v>
      </c>
      <c r="G7" s="138">
        <v>815.05</v>
      </c>
      <c r="H7" s="140">
        <v>21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2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2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2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2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2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2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2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2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2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2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dcterms:created xsi:type="dcterms:W3CDTF">2016-03-07T09:45:32Z</dcterms:created>
  <dcterms:modified xsi:type="dcterms:W3CDTF">2016-03-07T09:44:56Z</dcterms:modified>
  <cp:category/>
  <cp:version/>
  <cp:contentType/>
  <cp:contentStatus/>
</cp:coreProperties>
</file>