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<sst xmlns="http://schemas.openxmlformats.org/spreadsheetml/2006/main" count="1198" uniqueCount="254">
  <si>
    <t>四川广播电视台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</si>
  <si>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</si>
  <si>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</si>
  <si>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</si>
  <si>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</si>
  <si>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</si>
  <si>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</si>
  <si>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</si>
  <si>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</si>
  <si>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</si>
  <si>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</si>
  <si>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</si>
  <si>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</si>
  <si>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</si>
  <si>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</si>
  <si>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</si>
  <si>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</si>
  <si>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</si>
  <si>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</si>
  <si>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</si>
  <si>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</si>
  <si>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</si>
  <si>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</si>
  <si>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</si>
  <si>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</si>
  <si>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</si>
  <si>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</si>
  <si>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</si>
  <si>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</si>
  <si>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</si>
  <si>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</si>
  <si>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</si>
  <si>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</si>
  <si>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</si>
  <si>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</si>
  <si>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</si>
  <si>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</si>
  <si>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</si>
  <si>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</si>
  <si>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</si>
  <si>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</si>
  <si>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</si>
  <si>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</si>
  <si>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</si>
  <si>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</si>
  <si>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</si>
  <si>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</si>
  <si>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</si>
  <si>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</si>
  <si>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</si>
  <si>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</si>
  <si>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</si>
  <si>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</si>
  <si>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</si>
  <si>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</si>
  <si>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</si>
  <si>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</si>
  <si>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</si>
  <si>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</si>
  <si>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</si>
  <si>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>673904</t>
  </si>
  <si>
    <t xml:space="preserve">  四川省广播电视集团六O一工程筹建处</t>
  </si>
  <si>
    <t>207</t>
  </si>
  <si>
    <t>04</t>
  </si>
  <si>
    <t>99</t>
  </si>
  <si>
    <t xml:space="preserve">  673904</t>
  </si>
  <si>
    <t xml:space="preserve">    其他新闻出版广播影视支出</t>
  </si>
  <si>
    <t>210</t>
  </si>
  <si>
    <t>05</t>
  </si>
  <si>
    <t>02</t>
  </si>
  <si>
    <t xml:space="preserve">    事业单位医疗</t>
  </si>
  <si>
    <t>221</t>
  </si>
  <si>
    <t>01</t>
  </si>
  <si>
    <t xml:space="preserve">    住房公积金</t>
  </si>
  <si>
    <t>673905</t>
  </si>
  <si>
    <t xml:space="preserve">  四川省音像资料馆</t>
  </si>
  <si>
    <t xml:space="preserve">  673905</t>
  </si>
  <si>
    <t xml:space="preserve">    宣传文化发展专项支出</t>
  </si>
  <si>
    <t>209</t>
  </si>
  <si>
    <t xml:space="preserve">    失业保险金</t>
  </si>
  <si>
    <t xml:space="preserve">    工伤保险待遇</t>
  </si>
  <si>
    <t>673940</t>
  </si>
  <si>
    <t xml:space="preserve">  四川省广播电视科研所</t>
  </si>
  <si>
    <t>206</t>
  </si>
  <si>
    <t>03</t>
  </si>
  <si>
    <t xml:space="preserve">  673940</t>
  </si>
  <si>
    <t xml:space="preserve">    机构运行</t>
  </si>
  <si>
    <t>673941</t>
  </si>
  <si>
    <t xml:space="preserve">  四川省广播电视新闻与传播研究所</t>
  </si>
  <si>
    <t xml:space="preserve">  673941</t>
  </si>
  <si>
    <t xml:space="preserve">    社会公益研究</t>
  </si>
  <si>
    <t>差额事业单位（在蓉）</t>
  </si>
  <si>
    <t>673901</t>
  </si>
  <si>
    <t xml:space="preserve">  四川广播电视台</t>
  </si>
  <si>
    <t xml:space="preserve">  673901</t>
  </si>
  <si>
    <t xml:space="preserve">    其他文化支出</t>
  </si>
  <si>
    <t xml:space="preserve">    广播</t>
  </si>
  <si>
    <t xml:space="preserve">    电视</t>
  </si>
  <si>
    <t xml:space="preserve">    文化产业发展专项支出</t>
  </si>
  <si>
    <t xml:space="preserve">    其他文化体育与传媒支出</t>
  </si>
  <si>
    <t>208</t>
  </si>
  <si>
    <t xml:space="preserve">    事业单位离退休</t>
  </si>
  <si>
    <t>673902</t>
  </si>
  <si>
    <t xml:space="preserve">  四川广播电视报社</t>
  </si>
  <si>
    <t xml:space="preserve">  673902</t>
  </si>
  <si>
    <t>673909</t>
  </si>
  <si>
    <t xml:space="preserve">  四川省广播电视发射传输中心</t>
  </si>
  <si>
    <t xml:space="preserve">  673909</t>
  </si>
  <si>
    <t>229</t>
  </si>
  <si>
    <t xml:space="preserve">  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</si>
  <si>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</si>
  <si>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</si>
  <si>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</si>
  <si>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</si>
  <si>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</si>
  <si>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</si>
  <si>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</si>
  <si>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</si>
  <si>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</si>
  <si>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</si>
  <si>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</si>
  <si>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</si>
  <si>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</si>
  <si>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</si>
  <si>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</si>
  <si>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</si>
  <si>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</si>
  <si>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</si>
  <si>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</si>
  <si>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科学技术支出</t>
  </si>
  <si>
    <t xml:space="preserve">  应用研究</t>
  </si>
  <si>
    <t>文化体育与传媒支出</t>
  </si>
  <si>
    <t xml:space="preserve">  文化</t>
  </si>
  <si>
    <t xml:space="preserve">  新闻出版广播影视</t>
  </si>
  <si>
    <t xml:space="preserve">  其他文化体育与传媒支出</t>
  </si>
  <si>
    <t>社会保障和就业支出</t>
  </si>
  <si>
    <t xml:space="preserve">  行政事业单位离退休</t>
  </si>
  <si>
    <t>社会保险基金支出</t>
  </si>
  <si>
    <t xml:space="preserve">  失业保险基金支出</t>
  </si>
  <si>
    <t xml:space="preserve">  工伤保险基金支出</t>
  </si>
  <si>
    <t>医疗卫生与计划生育支出</t>
  </si>
  <si>
    <t xml:space="preserve">  医疗保障</t>
  </si>
  <si>
    <t>住房保障支出</t>
  </si>
  <si>
    <t xml:space="preserve">  住房改革支出</t>
  </si>
  <si>
    <t>其他支出</t>
  </si>
  <si>
    <t xml:space="preserve">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</si>
  <si>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</si>
  <si>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</si>
  <si>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</si>
  <si>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</si>
  <si>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</si>
  <si>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</si>
  <si>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</si>
  <si>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</si>
  <si>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</si>
  <si>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</si>
  <si>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</si>
  <si>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</si>
  <si>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</si>
  <si>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</si>
  <si>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</si>
  <si>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</si>
  <si>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</si>
  <si>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</si>
  <si>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</si>
  <si>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</si>
  <si>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</si>
  <si>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</si>
  <si>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</si>
  <si>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</si>
  <si>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</si>
  <si>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</si>
  <si>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</si>
  <si>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</si>
  <si>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</si>
  <si>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</si>
  <si>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</si>
  <si>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</si>
  <si>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</si>
  <si>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</si>
  <si>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</si>
  <si>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</si>
  <si>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</si>
  <si>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</si>
  <si>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</si>
  <si>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</si>
  <si>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</si>
  <si>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</si>
  <si>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</si>
  <si>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</si>
  <si>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</si>
  <si>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</si>
  <si>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</si>
  <si>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</si>
  <si>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</si>
  <si>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</si>
  <si>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</si>
  <si>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</si>
  <si>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公共文化服务体系建设（无线覆盖）</t>
  </si>
  <si>
    <t xml:space="preserve">      2015年中央补助地方公共文化服务体系建设专项资金</t>
  </si>
  <si>
    <t xml:space="preserve">      设备购置经费</t>
  </si>
  <si>
    <t xml:space="preserve">      信息化建设及运行维护经费</t>
  </si>
  <si>
    <t xml:space="preserve">      省级宣文—地方特色音像资料收集</t>
  </si>
  <si>
    <t xml:space="preserve">      广播电视科研经费</t>
  </si>
  <si>
    <t xml:space="preserve">      公共文化服务-播总控及移动制播系统高清升级项目</t>
  </si>
  <si>
    <t xml:space="preserve">      上年结转_省级公共文化省级部门0.5亿元项目经费</t>
  </si>
  <si>
    <t xml:space="preserve">      广播节目成本费用</t>
  </si>
  <si>
    <t xml:space="preserve">      上年结转_电视台设备购置经费</t>
  </si>
  <si>
    <t xml:space="preserve">      上年结转_广播运行维护成本费用</t>
  </si>
  <si>
    <t xml:space="preserve">      电视节目成本费用</t>
  </si>
  <si>
    <t xml:space="preserve">      电视运行维护成本费用</t>
  </si>
  <si>
    <t xml:space="preserve">      红星路办公场地整合搬迁桂花巷设施设备改造</t>
  </si>
  <si>
    <t xml:space="preserve">      上年结转_电视运行维护成本费用</t>
  </si>
  <si>
    <t xml:space="preserve">      四川广播电视台公益节目制作经费</t>
  </si>
  <si>
    <t xml:space="preserve">      四川爱乐乐团绩效工资补助经费</t>
  </si>
  <si>
    <t xml:space="preserve">      四川广播电视台服务部退休人员生活补助经费</t>
  </si>
  <si>
    <t xml:space="preserve">      转制单位原正常事业费</t>
  </si>
  <si>
    <t xml:space="preserve">      爱乐乐团工资调整</t>
  </si>
  <si>
    <t xml:space="preserve">      上年结转_2014年省级地方政府债券资金</t>
  </si>
  <si>
    <t xml:space="preserve">      四川爱乐乐团公共服务购买经费</t>
  </si>
  <si>
    <t xml:space="preserve">      省级宣文-未成年人思想道德建设《梦想1+1》活动</t>
  </si>
  <si>
    <t xml:space="preserve">      省级宣文-“文明游天下，最美四川人”系列宣传活动</t>
  </si>
  <si>
    <t xml:space="preserve">      省级宣文-大型多媒体交响诗《长征》创作补助</t>
  </si>
  <si>
    <t xml:space="preserve">      省级宣文-道德模范和四川好人宣传推广活动</t>
  </si>
  <si>
    <t xml:space="preserve">      省级宣文-四川新闻频率全省调频覆盖工程（一期）项目</t>
  </si>
  <si>
    <t xml:space="preserve">      省级文产-电视节目《绝活状元》</t>
  </si>
  <si>
    <t xml:space="preserve">      省级宣文-"文明社区行 健康夕阳红"宣传活动</t>
  </si>
  <si>
    <t xml:space="preserve">      上年结转_广播发射传输运行成本</t>
  </si>
  <si>
    <t xml:space="preserve">      公务接待费</t>
  </si>
  <si>
    <t xml:space="preserve">      公务用车运行维护费</t>
  </si>
  <si>
    <t xml:space="preserve">      广播电视发射传输运行维护成本</t>
  </si>
  <si>
    <t xml:space="preserve">      上年结转_中央补助地方广播电视发展专项资金</t>
  </si>
  <si>
    <t xml:space="preserve">      省级中央广播电视节目无线覆盖工程运行维护专项资金</t>
  </si>
  <si>
    <t xml:space="preserve">      中央广播电视节目无线覆盖运维费</t>
  </si>
  <si>
    <t xml:space="preserve">      省级广播电视村村通工程运行维护专项资金</t>
  </si>
  <si>
    <t xml:space="preserve">      中央少数民族文化事业发展补助资金</t>
  </si>
  <si>
    <t xml:space="preserve">      上年结转-芦山地震灾后恢复重建项目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</si>
  <si>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</si>
  <si>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</si>
  <si>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</si>
  <si>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</si>
  <si>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</si>
  <si>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</si>
  <si>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</si>
  <si>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</si>
  <si>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</si>
  <si>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</si>
  <si>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673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</si>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</sst>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86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4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</v>
      </c>
    </row>
    <row r="2" spans="1:4" ht="19.5" customHeight="1">
      <c r="A2" s="106" t="s">
        <v>2</v>
      </c>
      <c r="B2" s="106"/>
      <c r="C2" s="106"/>
      <c r="D2" s="106"/>
    </row>
    <row r="3" spans="1:4" ht="19.5" customHeight="1">
      <c r="A3" s="95" t="s">
        <v>0</v>
      </c>
      <c r="B3" s="95"/>
      <c r="C3" s="30"/>
      <c r="D3" s="31" t="s">
        <v>3</v>
      </c>
    </row>
    <row r="4" spans="1:4" ht="23.25" customHeight="1">
      <c r="A4" s="107" t="s">
        <v>4</v>
      </c>
      <c r="B4" s="107"/>
      <c r="C4" s="107" t="s">
        <v>5</v>
      </c>
      <c r="D4" s="107"/>
    </row>
    <row r="5" spans="1:4" ht="23.25" customHeight="1">
      <c r="A5" s="66" t="s">
        <v>6</v>
      </c>
      <c r="B5" s="105" t="s">
        <v>7</v>
      </c>
      <c r="C5" s="66" t="s">
        <v>6</v>
      </c>
      <c r="D5" s="71" t="s">
        <v>7</v>
      </c>
    </row>
    <row r="6" spans="1:4" ht="19.5" customHeight="1">
      <c r="A6" s="76" t="s">
        <v>8</v>
      </c>
      <c r="B6" s="130">
        <v>96268.03</v>
      </c>
      <c r="C6" s="77" t="s">
        <v>9</v>
      </c>
      <c r="D6" s="130">
        <v>13680.43</v>
      </c>
    </row>
    <row r="7" spans="1:4" ht="19.5" customHeight="1">
      <c r="A7" s="72" t="s">
        <v>10</v>
      </c>
      <c r="B7" s="133">
        <v>0</v>
      </c>
      <c r="C7" s="72" t="s">
        <v>11</v>
      </c>
      <c r="D7" s="130">
        <v>949.63</v>
      </c>
    </row>
    <row r="8" spans="1:4" ht="19.5" customHeight="1">
      <c r="A8" s="72" t="s">
        <v>12</v>
      </c>
      <c r="B8" s="130">
        <v>0</v>
      </c>
      <c r="C8" s="72" t="s">
        <v>13</v>
      </c>
      <c r="D8" s="130">
        <v>344.19</v>
      </c>
    </row>
    <row r="9" spans="1:4" ht="19.5" customHeight="1">
      <c r="A9" s="72" t="s">
        <v>14</v>
      </c>
      <c r="B9" s="130">
        <v>10117</v>
      </c>
      <c r="C9" s="72" t="s">
        <v>15</v>
      </c>
      <c r="D9" s="130">
        <v>105920.15</v>
      </c>
    </row>
    <row r="10" spans="1:4" ht="19.5" customHeight="1">
      <c r="A10" s="72" t="s">
        <v>16</v>
      </c>
      <c r="B10" s="75">
        <f>SUM(B11:B14)</f>
        <v>0</v>
      </c>
      <c r="C10" s="72" t="s">
        <v>17</v>
      </c>
      <c r="D10" s="75">
        <f>SUM(D11:D12)</f>
        <v>0</v>
      </c>
    </row>
    <row r="11" spans="1:4" ht="19.5" customHeight="1">
      <c r="A11" s="76" t="s">
        <v>18</v>
      </c>
      <c r="B11" s="75">
        <v>0</v>
      </c>
      <c r="C11" s="80" t="s">
        <v>19</v>
      </c>
      <c r="D11" s="75">
        <v>0</v>
      </c>
    </row>
    <row r="12" spans="1:4" ht="19.5" customHeight="1">
      <c r="A12" s="76" t="s">
        <v>20</v>
      </c>
      <c r="B12" s="130">
        <v>0</v>
      </c>
      <c r="C12" s="80" t="s">
        <v>21</v>
      </c>
      <c r="D12" s="130">
        <v>0</v>
      </c>
    </row>
    <row r="13" spans="1:4" ht="19.5" customHeight="1">
      <c r="A13" s="79" t="s">
        <v>22</v>
      </c>
      <c r="B13" s="133">
        <v>0</v>
      </c>
      <c r="C13" s="77"/>
      <c r="D13" s="78"/>
    </row>
    <row r="14" spans="1:4" ht="19.5" customHeight="1">
      <c r="A14" s="76" t="s">
        <v>23</v>
      </c>
      <c r="B14" s="134">
        <v>0</v>
      </c>
      <c r="C14" s="77"/>
      <c r="D14" s="73"/>
    </row>
    <row r="15" spans="1:4" ht="19.5" customHeight="1">
      <c r="A15" s="76" t="s">
        <v>24</v>
      </c>
      <c r="B15" s="130">
        <v>9135.88</v>
      </c>
      <c r="C15" s="77"/>
      <c r="D15" s="73"/>
    </row>
    <row r="16" spans="1:4" ht="19.5" customHeight="1">
      <c r="A16" s="72"/>
      <c r="B16" s="78"/>
      <c r="C16" s="72"/>
      <c r="D16" s="73"/>
    </row>
    <row r="17" spans="1:7" ht="19.5" customHeight="1">
      <c r="A17" s="66" t="s">
        <v>25</v>
      </c>
      <c r="B17" s="73">
        <f>SUM(B6:B10,B15)</f>
        <v>115520.91</v>
      </c>
      <c r="C17" s="66" t="s">
        <v>26</v>
      </c>
      <c r="D17" s="73">
        <f>SUM(D6:D10)</f>
        <v>120894.4</v>
      </c>
      <c r="G17" s="132" t="s">
        <v>27</v>
      </c>
    </row>
    <row r="18" spans="1:4" ht="19.5" customHeight="1">
      <c r="A18" s="72" t="s">
        <v>28</v>
      </c>
      <c r="B18" s="130">
        <v>0</v>
      </c>
      <c r="C18" s="72" t="s">
        <v>29</v>
      </c>
      <c r="D18" s="130">
        <v>0</v>
      </c>
    </row>
    <row r="19" spans="1:4" ht="19.5" customHeight="1">
      <c r="A19" s="72" t="s">
        <v>30</v>
      </c>
      <c r="B19" s="130">
        <v>5373.49</v>
      </c>
      <c r="C19" s="72" t="s">
        <v>31</v>
      </c>
      <c r="D19" s="130">
        <v>0</v>
      </c>
    </row>
    <row r="20" spans="1:4" ht="19.5" customHeight="1">
      <c r="A20" s="72" t="s">
        <v>32</v>
      </c>
      <c r="B20" s="130">
        <v>0</v>
      </c>
      <c r="C20" s="72" t="s">
        <v>33</v>
      </c>
      <c r="D20" s="130">
        <v>0</v>
      </c>
    </row>
    <row r="21" spans="1:4" ht="19.5" customHeight="1">
      <c r="A21" s="72"/>
      <c r="B21" s="130"/>
      <c r="C21" s="72" t="s">
        <v>32</v>
      </c>
      <c r="D21" s="130">
        <v>0</v>
      </c>
    </row>
    <row r="22" spans="1:4" ht="19.5" customHeight="1">
      <c r="A22" s="72"/>
      <c r="B22" s="74"/>
      <c r="C22" s="72"/>
      <c r="D22" s="73"/>
    </row>
    <row r="23" spans="1:31" ht="19.5" customHeight="1">
      <c r="A23" s="72"/>
      <c r="B23" s="74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6" t="s">
        <v>34</v>
      </c>
      <c r="B24" s="74">
        <f>SUM(B17:B19)</f>
        <v>120894.40000000001</v>
      </c>
      <c r="C24" s="66" t="s">
        <v>35</v>
      </c>
      <c r="D24" s="73">
        <f>SUM(D17,D18,D20)</f>
        <v>120894.4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0" sqref="E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3"/>
      <c r="B1" s="33"/>
      <c r="C1" s="33"/>
      <c r="D1" s="33"/>
      <c r="E1" s="33"/>
      <c r="F1" s="33"/>
      <c r="G1" s="33"/>
      <c r="H1" s="34" t="s">
        <v>248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4" t="s">
        <v>249</v>
      </c>
      <c r="B2" s="184"/>
      <c r="C2" s="184"/>
      <c r="D2" s="184"/>
      <c r="E2" s="184"/>
      <c r="F2" s="184"/>
      <c r="G2" s="184"/>
      <c r="H2" s="18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0" t="s">
        <v>250</v>
      </c>
      <c r="B3" s="83"/>
      <c r="C3" s="83"/>
      <c r="D3" s="83"/>
      <c r="E3" s="83"/>
      <c r="F3" s="86"/>
      <c r="G3" s="86"/>
      <c r="H3" s="31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3" t="s">
        <v>38</v>
      </c>
      <c r="B4" s="103"/>
      <c r="C4" s="103"/>
      <c r="D4" s="122"/>
      <c r="E4" s="125"/>
      <c r="F4" s="170" t="s">
        <v>251</v>
      </c>
      <c r="G4" s="170"/>
      <c r="H4" s="17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8" t="s">
        <v>48</v>
      </c>
      <c r="B5" s="104"/>
      <c r="C5" s="123"/>
      <c r="D5" s="181" t="s">
        <v>49</v>
      </c>
      <c r="E5" s="162" t="s">
        <v>116</v>
      </c>
      <c r="F5" s="166" t="s">
        <v>39</v>
      </c>
      <c r="G5" s="166" t="s">
        <v>112</v>
      </c>
      <c r="H5" s="170" t="s">
        <v>113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6" t="s">
        <v>56</v>
      </c>
      <c r="B6" s="50" t="s">
        <v>57</v>
      </c>
      <c r="C6" s="124" t="s">
        <v>58</v>
      </c>
      <c r="D6" s="185"/>
      <c r="E6" s="172"/>
      <c r="F6" s="169"/>
      <c r="G6" s="169"/>
      <c r="H6" s="182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51"/>
      <c r="B7" s="151"/>
      <c r="C7" s="151"/>
      <c r="D7" s="151"/>
      <c r="E7" s="151"/>
      <c r="F7" s="152"/>
      <c r="G7" s="153"/>
      <c r="H7" s="152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4"/>
      <c r="B8" s="154"/>
      <c r="C8" s="154"/>
      <c r="D8" s="155"/>
      <c r="E8" s="156"/>
      <c r="F8" s="156"/>
      <c r="G8" s="15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3"/>
      <c r="B9" s="53"/>
      <c r="C9" s="53"/>
      <c r="D9" s="157"/>
      <c r="E9" s="157"/>
      <c r="F9" s="157"/>
      <c r="G9" s="157"/>
      <c r="H9" s="157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53"/>
      <c r="B10" s="53"/>
      <c r="C10" s="53"/>
      <c r="D10" s="53"/>
      <c r="E10" s="53"/>
      <c r="F10" s="53"/>
      <c r="G10" s="53"/>
      <c r="H10" s="15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19.5" customHeight="1">
      <c r="A11" s="53"/>
      <c r="B11" s="53"/>
      <c r="C11" s="53"/>
      <c r="D11" s="157"/>
      <c r="E11" s="157"/>
      <c r="F11" s="157"/>
      <c r="G11" s="157"/>
      <c r="H11" s="15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19.5" customHeight="1">
      <c r="A12" s="53"/>
      <c r="B12" s="53"/>
      <c r="C12" s="53"/>
      <c r="D12" s="157"/>
      <c r="E12" s="157"/>
      <c r="F12" s="157"/>
      <c r="G12" s="157"/>
      <c r="H12" s="15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19.5" customHeight="1">
      <c r="A13" s="53"/>
      <c r="B13" s="53"/>
      <c r="C13" s="53"/>
      <c r="D13" s="53"/>
      <c r="E13" s="53"/>
      <c r="F13" s="53"/>
      <c r="G13" s="53"/>
      <c r="H13" s="15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19.5" customHeight="1">
      <c r="A14" s="53"/>
      <c r="B14" s="53"/>
      <c r="C14" s="53"/>
      <c r="D14" s="157"/>
      <c r="E14" s="157"/>
      <c r="F14" s="157"/>
      <c r="G14" s="157"/>
      <c r="H14" s="15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19.5" customHeight="1">
      <c r="A15" s="48"/>
      <c r="B15" s="53"/>
      <c r="C15" s="53"/>
      <c r="D15" s="157"/>
      <c r="E15" s="157"/>
      <c r="F15" s="157"/>
      <c r="G15" s="157"/>
      <c r="H15" s="15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19.5" customHeight="1">
      <c r="A16" s="48"/>
      <c r="B16" s="48"/>
      <c r="C16" s="53"/>
      <c r="D16" s="53"/>
      <c r="E16" s="48"/>
      <c r="F16" s="48"/>
      <c r="G16" s="48"/>
      <c r="H16" s="15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19.5" customHeight="1">
      <c r="A17" s="48"/>
      <c r="B17" s="48"/>
      <c r="C17" s="53"/>
      <c r="D17" s="157"/>
      <c r="E17" s="157"/>
      <c r="F17" s="157"/>
      <c r="G17" s="157"/>
      <c r="H17" s="15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19.5" customHeight="1">
      <c r="A18" s="53"/>
      <c r="B18" s="48"/>
      <c r="C18" s="53"/>
      <c r="D18" s="157"/>
      <c r="E18" s="157"/>
      <c r="F18" s="157"/>
      <c r="G18" s="157"/>
      <c r="H18" s="15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19.5" customHeight="1">
      <c r="A19" s="53"/>
      <c r="B19" s="48"/>
      <c r="C19" s="48"/>
      <c r="D19" s="48"/>
      <c r="E19" s="48"/>
      <c r="F19" s="48"/>
      <c r="G19" s="48"/>
      <c r="H19" s="15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19.5" customHeight="1">
      <c r="A20" s="48"/>
      <c r="B20" s="48"/>
      <c r="C20" s="48"/>
      <c r="D20" s="157"/>
      <c r="E20" s="157"/>
      <c r="F20" s="157"/>
      <c r="G20" s="157"/>
      <c r="H20" s="157"/>
      <c r="I20" s="48"/>
      <c r="J20" s="53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19.5" customHeight="1">
      <c r="A21" s="48"/>
      <c r="B21" s="48"/>
      <c r="C21" s="48"/>
      <c r="D21" s="157"/>
      <c r="E21" s="157"/>
      <c r="F21" s="157"/>
      <c r="G21" s="157"/>
      <c r="H21" s="15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 s="48"/>
      <c r="B22" s="48"/>
      <c r="C22" s="48"/>
      <c r="D22" s="48"/>
      <c r="E22" s="48"/>
      <c r="F22" s="48"/>
      <c r="G22" s="48"/>
      <c r="H22" s="15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 s="48"/>
      <c r="B23" s="48"/>
      <c r="C23" s="48"/>
      <c r="D23" s="157"/>
      <c r="E23" s="157"/>
      <c r="F23" s="157"/>
      <c r="G23" s="157"/>
      <c r="H23" s="15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 s="48"/>
      <c r="B24" s="48"/>
      <c r="C24" s="48"/>
      <c r="D24" s="157"/>
      <c r="E24" s="157"/>
      <c r="F24" s="157"/>
      <c r="G24" s="157"/>
      <c r="H24" s="15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8"/>
      <c r="E25" s="48"/>
      <c r="F25" s="48"/>
      <c r="G25" s="48"/>
      <c r="H25" s="15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53"/>
      <c r="D26" s="157"/>
      <c r="E26" s="157"/>
      <c r="F26" s="157"/>
      <c r="G26" s="157"/>
      <c r="H26" s="15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157"/>
      <c r="E27" s="157"/>
      <c r="F27" s="157"/>
      <c r="G27" s="157"/>
      <c r="H27" s="15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8"/>
      <c r="E28" s="48"/>
      <c r="F28" s="48"/>
      <c r="G28" s="48"/>
      <c r="H28" s="15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157"/>
      <c r="E29" s="157"/>
      <c r="F29" s="157"/>
      <c r="G29" s="157"/>
      <c r="H29" s="15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157"/>
      <c r="E30" s="157"/>
      <c r="F30" s="157"/>
      <c r="G30" s="157"/>
      <c r="H30" s="15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8"/>
      <c r="E31" s="48"/>
      <c r="F31" s="48"/>
      <c r="G31" s="48"/>
      <c r="H31" s="15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158"/>
      <c r="F32" s="158"/>
      <c r="G32" s="158"/>
      <c r="H32" s="15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158"/>
      <c r="F33" s="158"/>
      <c r="G33" s="158"/>
      <c r="H33" s="15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48"/>
      <c r="F34" s="48"/>
      <c r="G34" s="48"/>
      <c r="H34" s="15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159"/>
      <c r="F35" s="159"/>
      <c r="G35" s="159"/>
      <c r="H35" s="15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3"/>
      <c r="B36" s="3"/>
      <c r="C36" s="3"/>
      <c r="D36" s="3"/>
      <c r="E36" s="160"/>
      <c r="F36" s="160"/>
      <c r="G36" s="1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1"/>
      <c r="B37" s="161"/>
      <c r="C37" s="161"/>
      <c r="D37" s="161"/>
      <c r="E37" s="161"/>
      <c r="F37" s="161"/>
      <c r="G37" s="161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"/>
  <sheetViews>
    <sheetView showGridLines="0" showZeros="0" tabSelected="1" workbookViewId="0" topLeftCell="A1">
      <selection activeCell="K8" sqref="K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16015625" style="0" customWidth="1"/>
    <col min="8" max="8" width="10.66015625" style="0" customWidth="1"/>
    <col min="9" max="9" width="10.8320312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3"/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4" t="s">
        <v>253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1" t="s">
        <v>252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3" t="s">
        <v>0</v>
      </c>
      <c r="B3" s="83"/>
      <c r="C3" s="83"/>
      <c r="D3" s="83"/>
      <c r="E3" s="35"/>
      <c r="F3" s="35"/>
      <c r="G3" s="35"/>
      <c r="H3" s="35"/>
      <c r="I3" s="35"/>
      <c r="J3" s="96"/>
      <c r="K3" s="96"/>
      <c r="L3" s="96"/>
      <c r="M3" s="96"/>
      <c r="N3" s="96"/>
      <c r="O3" s="96"/>
      <c r="P3" s="96"/>
      <c r="Q3" s="96"/>
      <c r="R3" s="97"/>
      <c r="S3" s="97"/>
      <c r="T3" s="97"/>
      <c r="W3" s="31" t="s">
        <v>3</v>
      </c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</row>
    <row r="4" spans="1:235" ht="19.5" customHeight="1">
      <c r="A4" s="108" t="s">
        <v>38</v>
      </c>
      <c r="B4" s="108"/>
      <c r="C4" s="108"/>
      <c r="D4" s="110"/>
      <c r="E4" s="178" t="s">
        <v>119</v>
      </c>
      <c r="F4" s="120" t="s">
        <v>120</v>
      </c>
      <c r="G4" s="111"/>
      <c r="H4" s="111"/>
      <c r="I4" s="111"/>
      <c r="J4" s="114" t="s">
        <v>121</v>
      </c>
      <c r="K4" s="111"/>
      <c r="L4" s="111"/>
      <c r="M4" s="111"/>
      <c r="N4" s="114" t="s">
        <v>122</v>
      </c>
      <c r="O4" s="111"/>
      <c r="P4" s="111"/>
      <c r="Q4" s="111"/>
      <c r="R4" s="111"/>
      <c r="S4" s="111"/>
      <c r="T4" s="111"/>
      <c r="U4" s="111"/>
      <c r="V4" s="111"/>
      <c r="W4" s="111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</row>
    <row r="5" spans="1:235" ht="19.5" customHeight="1">
      <c r="A5" s="59" t="s">
        <v>48</v>
      </c>
      <c r="B5" s="59"/>
      <c r="C5" s="60"/>
      <c r="D5" s="162" t="s">
        <v>123</v>
      </c>
      <c r="E5" s="178"/>
      <c r="F5" s="177" t="s">
        <v>39</v>
      </c>
      <c r="G5" s="113" t="s">
        <v>124</v>
      </c>
      <c r="H5" s="85"/>
      <c r="I5" s="85"/>
      <c r="J5" s="177" t="s">
        <v>39</v>
      </c>
      <c r="K5" s="113" t="s">
        <v>124</v>
      </c>
      <c r="L5" s="85"/>
      <c r="M5" s="85"/>
      <c r="N5" s="177" t="s">
        <v>39</v>
      </c>
      <c r="O5" s="113" t="s">
        <v>124</v>
      </c>
      <c r="P5" s="85"/>
      <c r="Q5" s="85"/>
      <c r="R5" s="113" t="s">
        <v>127</v>
      </c>
      <c r="S5" s="85"/>
      <c r="T5" s="85"/>
      <c r="U5" s="113" t="s">
        <v>128</v>
      </c>
      <c r="V5" s="85"/>
      <c r="W5" s="85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</row>
    <row r="6" spans="1:235" ht="29.25" customHeight="1">
      <c r="A6" s="54" t="s">
        <v>56</v>
      </c>
      <c r="B6" s="54" t="s">
        <v>57</v>
      </c>
      <c r="C6" s="92" t="s">
        <v>58</v>
      </c>
      <c r="D6" s="162"/>
      <c r="E6" s="178"/>
      <c r="F6" s="177"/>
      <c r="G6" s="93" t="s">
        <v>51</v>
      </c>
      <c r="H6" s="91" t="s">
        <v>112</v>
      </c>
      <c r="I6" s="91" t="s">
        <v>113</v>
      </c>
      <c r="J6" s="177"/>
      <c r="K6" s="93" t="s">
        <v>51</v>
      </c>
      <c r="L6" s="54" t="s">
        <v>112</v>
      </c>
      <c r="M6" s="54" t="s">
        <v>113</v>
      </c>
      <c r="N6" s="177"/>
      <c r="O6" s="93" t="s">
        <v>51</v>
      </c>
      <c r="P6" s="54" t="s">
        <v>112</v>
      </c>
      <c r="Q6" s="91" t="s">
        <v>113</v>
      </c>
      <c r="R6" s="93" t="s">
        <v>51</v>
      </c>
      <c r="S6" s="54" t="s">
        <v>112</v>
      </c>
      <c r="T6" s="91" t="s">
        <v>113</v>
      </c>
      <c r="U6" s="93" t="s">
        <v>51</v>
      </c>
      <c r="V6" s="91" t="s">
        <v>112</v>
      </c>
      <c r="W6" s="91" t="s">
        <v>113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</row>
    <row r="7" spans="1:235" ht="19.5" customHeight="1">
      <c r="A7" s="94"/>
      <c r="B7" s="94"/>
      <c r="C7" s="94"/>
      <c r="D7" s="149" t="s">
        <v>39</v>
      </c>
      <c r="E7" s="136">
        <v>101087.07</v>
      </c>
      <c r="F7" s="142">
        <v>94964.55000000002</v>
      </c>
      <c r="G7" s="147">
        <v>94964.55000000002</v>
      </c>
      <c r="H7" s="148">
        <v>11017.61</v>
      </c>
      <c r="I7" s="140">
        <v>83946.94</v>
      </c>
      <c r="J7" s="142">
        <v>1303.48</v>
      </c>
      <c r="K7" s="147">
        <v>1303.48</v>
      </c>
      <c r="L7" s="148">
        <v>0</v>
      </c>
      <c r="M7" s="140">
        <v>1303.48</v>
      </c>
      <c r="N7" s="142">
        <v>4819.04</v>
      </c>
      <c r="O7" s="147">
        <v>2149.59</v>
      </c>
      <c r="P7" s="148">
        <v>31.54</v>
      </c>
      <c r="Q7" s="140">
        <v>2118.05</v>
      </c>
      <c r="R7" s="140">
        <v>2669.45</v>
      </c>
      <c r="S7" s="140">
        <v>0</v>
      </c>
      <c r="T7" s="137">
        <v>2669.45</v>
      </c>
      <c r="U7" s="147">
        <v>0</v>
      </c>
      <c r="V7" s="148">
        <v>0</v>
      </c>
      <c r="W7" s="137">
        <v>0</v>
      </c>
      <c r="X7" s="98"/>
      <c r="Y7" s="99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</row>
    <row r="8" spans="1:235" ht="19.5" customHeight="1">
      <c r="A8" s="94"/>
      <c r="B8" s="94"/>
      <c r="C8" s="94"/>
      <c r="D8" s="149" t="s">
        <v>129</v>
      </c>
      <c r="E8" s="136">
        <v>303.45</v>
      </c>
      <c r="F8" s="142">
        <v>258.6</v>
      </c>
      <c r="G8" s="147">
        <v>258.6</v>
      </c>
      <c r="H8" s="148">
        <v>103.6</v>
      </c>
      <c r="I8" s="140">
        <v>155</v>
      </c>
      <c r="J8" s="142">
        <v>0</v>
      </c>
      <c r="K8" s="147">
        <v>0</v>
      </c>
      <c r="L8" s="148">
        <v>0</v>
      </c>
      <c r="M8" s="140">
        <v>0</v>
      </c>
      <c r="N8" s="142">
        <v>44.85</v>
      </c>
      <c r="O8" s="147">
        <v>44.85</v>
      </c>
      <c r="P8" s="148">
        <v>21.85</v>
      </c>
      <c r="Q8" s="140">
        <v>23</v>
      </c>
      <c r="R8" s="140">
        <v>0</v>
      </c>
      <c r="S8" s="140">
        <v>0</v>
      </c>
      <c r="T8" s="137">
        <v>0</v>
      </c>
      <c r="U8" s="147">
        <v>0</v>
      </c>
      <c r="V8" s="148">
        <v>0</v>
      </c>
      <c r="W8" s="137">
        <v>0</v>
      </c>
      <c r="X8" s="97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</row>
    <row r="9" spans="1:235" ht="19.5" customHeight="1">
      <c r="A9" s="94"/>
      <c r="B9" s="94"/>
      <c r="C9" s="94"/>
      <c r="D9" s="149" t="s">
        <v>130</v>
      </c>
      <c r="E9" s="136">
        <v>303.45</v>
      </c>
      <c r="F9" s="142">
        <v>258.6</v>
      </c>
      <c r="G9" s="147">
        <v>258.6</v>
      </c>
      <c r="H9" s="148">
        <v>103.6</v>
      </c>
      <c r="I9" s="140">
        <v>155</v>
      </c>
      <c r="J9" s="142">
        <v>0</v>
      </c>
      <c r="K9" s="147">
        <v>0</v>
      </c>
      <c r="L9" s="148">
        <v>0</v>
      </c>
      <c r="M9" s="140">
        <v>0</v>
      </c>
      <c r="N9" s="142">
        <v>44.85</v>
      </c>
      <c r="O9" s="147">
        <v>44.85</v>
      </c>
      <c r="P9" s="148">
        <v>21.85</v>
      </c>
      <c r="Q9" s="140">
        <v>23</v>
      </c>
      <c r="R9" s="140">
        <v>0</v>
      </c>
      <c r="S9" s="140">
        <v>0</v>
      </c>
      <c r="T9" s="137">
        <v>0</v>
      </c>
      <c r="U9" s="147">
        <v>0</v>
      </c>
      <c r="V9" s="148">
        <v>0</v>
      </c>
      <c r="W9" s="137">
        <v>0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</row>
    <row r="10" spans="1:235" ht="19.5" customHeight="1">
      <c r="A10" s="94" t="s">
        <v>83</v>
      </c>
      <c r="B10" s="94" t="s">
        <v>84</v>
      </c>
      <c r="C10" s="94" t="s">
        <v>72</v>
      </c>
      <c r="D10" s="149" t="s">
        <v>86</v>
      </c>
      <c r="E10" s="136">
        <v>251.45</v>
      </c>
      <c r="F10" s="142">
        <v>229.6</v>
      </c>
      <c r="G10" s="147">
        <v>229.6</v>
      </c>
      <c r="H10" s="148">
        <v>103.6</v>
      </c>
      <c r="I10" s="140">
        <v>126</v>
      </c>
      <c r="J10" s="142">
        <v>0</v>
      </c>
      <c r="K10" s="147">
        <v>0</v>
      </c>
      <c r="L10" s="148">
        <v>0</v>
      </c>
      <c r="M10" s="140">
        <v>0</v>
      </c>
      <c r="N10" s="142">
        <v>21.85</v>
      </c>
      <c r="O10" s="147">
        <v>21.85</v>
      </c>
      <c r="P10" s="148">
        <v>21.85</v>
      </c>
      <c r="Q10" s="140">
        <v>0</v>
      </c>
      <c r="R10" s="140">
        <v>0</v>
      </c>
      <c r="S10" s="140">
        <v>0</v>
      </c>
      <c r="T10" s="137">
        <v>0</v>
      </c>
      <c r="U10" s="147">
        <v>0</v>
      </c>
      <c r="V10" s="148">
        <v>0</v>
      </c>
      <c r="W10" s="137">
        <v>0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</row>
    <row r="11" spans="1:235" ht="19.5" customHeight="1">
      <c r="A11" s="94" t="s">
        <v>83</v>
      </c>
      <c r="B11" s="94" t="s">
        <v>84</v>
      </c>
      <c r="C11" s="94" t="s">
        <v>69</v>
      </c>
      <c r="D11" s="149" t="s">
        <v>90</v>
      </c>
      <c r="E11" s="136">
        <v>52</v>
      </c>
      <c r="F11" s="142">
        <v>29</v>
      </c>
      <c r="G11" s="147">
        <v>29</v>
      </c>
      <c r="H11" s="148">
        <v>0</v>
      </c>
      <c r="I11" s="140">
        <v>29</v>
      </c>
      <c r="J11" s="142">
        <v>0</v>
      </c>
      <c r="K11" s="147">
        <v>0</v>
      </c>
      <c r="L11" s="148">
        <v>0</v>
      </c>
      <c r="M11" s="140">
        <v>0</v>
      </c>
      <c r="N11" s="142">
        <v>23</v>
      </c>
      <c r="O11" s="147">
        <v>23</v>
      </c>
      <c r="P11" s="148">
        <v>0</v>
      </c>
      <c r="Q11" s="140">
        <v>23</v>
      </c>
      <c r="R11" s="140">
        <v>0</v>
      </c>
      <c r="S11" s="140">
        <v>0</v>
      </c>
      <c r="T11" s="137">
        <v>0</v>
      </c>
      <c r="U11" s="147">
        <v>0</v>
      </c>
      <c r="V11" s="148">
        <v>0</v>
      </c>
      <c r="W11" s="137">
        <v>0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</row>
    <row r="12" spans="1:235" ht="19.5" customHeight="1">
      <c r="A12" s="94"/>
      <c r="B12" s="94"/>
      <c r="C12" s="94"/>
      <c r="D12" s="149" t="s">
        <v>131</v>
      </c>
      <c r="E12" s="136">
        <v>100204.55</v>
      </c>
      <c r="F12" s="142">
        <v>94209.51</v>
      </c>
      <c r="G12" s="147">
        <v>94209.51</v>
      </c>
      <c r="H12" s="148">
        <v>10417.57</v>
      </c>
      <c r="I12" s="140">
        <v>83791.94</v>
      </c>
      <c r="J12" s="142">
        <v>1303.48</v>
      </c>
      <c r="K12" s="147">
        <v>1303.48</v>
      </c>
      <c r="L12" s="148">
        <v>0</v>
      </c>
      <c r="M12" s="140">
        <v>1303.48</v>
      </c>
      <c r="N12" s="142">
        <v>4691.56</v>
      </c>
      <c r="O12" s="147">
        <v>2104.74</v>
      </c>
      <c r="P12" s="148">
        <v>9.69</v>
      </c>
      <c r="Q12" s="140">
        <v>2095.05</v>
      </c>
      <c r="R12" s="140">
        <v>2586.82</v>
      </c>
      <c r="S12" s="140">
        <v>0</v>
      </c>
      <c r="T12" s="137">
        <v>2586.82</v>
      </c>
      <c r="U12" s="147">
        <v>0</v>
      </c>
      <c r="V12" s="148">
        <v>0</v>
      </c>
      <c r="W12" s="137">
        <v>0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</row>
    <row r="13" spans="1:235" ht="19.5" customHeight="1">
      <c r="A13" s="94"/>
      <c r="B13" s="94"/>
      <c r="C13" s="94"/>
      <c r="D13" s="149" t="s">
        <v>132</v>
      </c>
      <c r="E13" s="136">
        <v>581.38</v>
      </c>
      <c r="F13" s="142">
        <v>0</v>
      </c>
      <c r="G13" s="147">
        <v>0</v>
      </c>
      <c r="H13" s="148">
        <v>0</v>
      </c>
      <c r="I13" s="140">
        <v>0</v>
      </c>
      <c r="J13" s="142">
        <v>0</v>
      </c>
      <c r="K13" s="147">
        <v>0</v>
      </c>
      <c r="L13" s="148">
        <v>0</v>
      </c>
      <c r="M13" s="140">
        <v>0</v>
      </c>
      <c r="N13" s="142">
        <v>581.38</v>
      </c>
      <c r="O13" s="147">
        <v>540.61</v>
      </c>
      <c r="P13" s="148">
        <v>0</v>
      </c>
      <c r="Q13" s="140">
        <v>540.61</v>
      </c>
      <c r="R13" s="140">
        <v>40.77</v>
      </c>
      <c r="S13" s="140">
        <v>0</v>
      </c>
      <c r="T13" s="137">
        <v>40.77</v>
      </c>
      <c r="U13" s="147">
        <v>0</v>
      </c>
      <c r="V13" s="148">
        <v>0</v>
      </c>
      <c r="W13" s="137">
        <v>0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</row>
    <row r="14" spans="1:235" ht="19.5" customHeight="1">
      <c r="A14" s="94" t="s">
        <v>62</v>
      </c>
      <c r="B14" s="94" t="s">
        <v>72</v>
      </c>
      <c r="C14" s="94" t="s">
        <v>64</v>
      </c>
      <c r="D14" s="149" t="s">
        <v>95</v>
      </c>
      <c r="E14" s="136">
        <v>581.38</v>
      </c>
      <c r="F14" s="142">
        <v>0</v>
      </c>
      <c r="G14" s="147">
        <v>0</v>
      </c>
      <c r="H14" s="148">
        <v>0</v>
      </c>
      <c r="I14" s="140">
        <v>0</v>
      </c>
      <c r="J14" s="142">
        <v>0</v>
      </c>
      <c r="K14" s="147">
        <v>0</v>
      </c>
      <c r="L14" s="148">
        <v>0</v>
      </c>
      <c r="M14" s="140">
        <v>0</v>
      </c>
      <c r="N14" s="142">
        <v>581.38</v>
      </c>
      <c r="O14" s="147">
        <v>540.61</v>
      </c>
      <c r="P14" s="148">
        <v>0</v>
      </c>
      <c r="Q14" s="140">
        <v>540.61</v>
      </c>
      <c r="R14" s="140">
        <v>40.77</v>
      </c>
      <c r="S14" s="140">
        <v>0</v>
      </c>
      <c r="T14" s="137">
        <v>40.77</v>
      </c>
      <c r="U14" s="147">
        <v>0</v>
      </c>
      <c r="V14" s="148">
        <v>0</v>
      </c>
      <c r="W14" s="137">
        <v>0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</row>
    <row r="15" spans="1:235" ht="19.5" customHeight="1">
      <c r="A15" s="94"/>
      <c r="B15" s="94"/>
      <c r="C15" s="94"/>
      <c r="D15" s="149" t="s">
        <v>133</v>
      </c>
      <c r="E15" s="136">
        <v>98061.74</v>
      </c>
      <c r="F15" s="142">
        <v>93439.51</v>
      </c>
      <c r="G15" s="147">
        <v>93439.51</v>
      </c>
      <c r="H15" s="148">
        <v>10417.57</v>
      </c>
      <c r="I15" s="140">
        <v>83021.94</v>
      </c>
      <c r="J15" s="142">
        <v>1303.48</v>
      </c>
      <c r="K15" s="147">
        <v>1303.48</v>
      </c>
      <c r="L15" s="148">
        <v>0</v>
      </c>
      <c r="M15" s="140">
        <v>1303.48</v>
      </c>
      <c r="N15" s="142">
        <v>3318.75</v>
      </c>
      <c r="O15" s="147">
        <v>772.7</v>
      </c>
      <c r="P15" s="148">
        <v>9.69</v>
      </c>
      <c r="Q15" s="140">
        <v>763.01</v>
      </c>
      <c r="R15" s="140">
        <v>2546.05</v>
      </c>
      <c r="S15" s="140">
        <v>0</v>
      </c>
      <c r="T15" s="137">
        <v>2546.05</v>
      </c>
      <c r="U15" s="147">
        <v>0</v>
      </c>
      <c r="V15" s="148">
        <v>0</v>
      </c>
      <c r="W15" s="137">
        <v>0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</row>
    <row r="16" spans="1:235" ht="19.5" customHeight="1">
      <c r="A16" s="94" t="s">
        <v>62</v>
      </c>
      <c r="B16" s="94" t="s">
        <v>63</v>
      </c>
      <c r="C16" s="94" t="s">
        <v>63</v>
      </c>
      <c r="D16" s="149" t="s">
        <v>96</v>
      </c>
      <c r="E16" s="136">
        <v>16711.11</v>
      </c>
      <c r="F16" s="142">
        <v>16529.58</v>
      </c>
      <c r="G16" s="147">
        <v>16529.58</v>
      </c>
      <c r="H16" s="148">
        <v>1369.58</v>
      </c>
      <c r="I16" s="140">
        <v>15160</v>
      </c>
      <c r="J16" s="142">
        <v>0</v>
      </c>
      <c r="K16" s="147">
        <v>0</v>
      </c>
      <c r="L16" s="148">
        <v>0</v>
      </c>
      <c r="M16" s="140">
        <v>0</v>
      </c>
      <c r="N16" s="142">
        <v>181.53</v>
      </c>
      <c r="O16" s="147">
        <v>176.31</v>
      </c>
      <c r="P16" s="148">
        <v>0</v>
      </c>
      <c r="Q16" s="140">
        <v>176.31</v>
      </c>
      <c r="R16" s="140">
        <v>5.22</v>
      </c>
      <c r="S16" s="140">
        <v>0</v>
      </c>
      <c r="T16" s="137">
        <v>5.22</v>
      </c>
      <c r="U16" s="147">
        <v>0</v>
      </c>
      <c r="V16" s="148">
        <v>0</v>
      </c>
      <c r="W16" s="137">
        <v>0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</row>
    <row r="17" spans="1:235" ht="19.5" customHeight="1">
      <c r="A17" s="94" t="s">
        <v>62</v>
      </c>
      <c r="B17" s="94" t="s">
        <v>63</v>
      </c>
      <c r="C17" s="94" t="s">
        <v>68</v>
      </c>
      <c r="D17" s="149" t="s">
        <v>97</v>
      </c>
      <c r="E17" s="136">
        <v>74790.18</v>
      </c>
      <c r="F17" s="142">
        <v>74570.43</v>
      </c>
      <c r="G17" s="147">
        <v>74570.43</v>
      </c>
      <c r="H17" s="148">
        <v>8624.27</v>
      </c>
      <c r="I17" s="140">
        <v>65946.16</v>
      </c>
      <c r="J17" s="142">
        <v>0</v>
      </c>
      <c r="K17" s="147">
        <v>0</v>
      </c>
      <c r="L17" s="148">
        <v>0</v>
      </c>
      <c r="M17" s="140">
        <v>0</v>
      </c>
      <c r="N17" s="142">
        <v>219.75</v>
      </c>
      <c r="O17" s="147">
        <v>124.41</v>
      </c>
      <c r="P17" s="148">
        <v>0</v>
      </c>
      <c r="Q17" s="140">
        <v>124.41</v>
      </c>
      <c r="R17" s="140">
        <v>95.34</v>
      </c>
      <c r="S17" s="140">
        <v>0</v>
      </c>
      <c r="T17" s="137">
        <v>95.34</v>
      </c>
      <c r="U17" s="147">
        <v>0</v>
      </c>
      <c r="V17" s="148">
        <v>0</v>
      </c>
      <c r="W17" s="137">
        <v>0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</row>
    <row r="18" spans="1:235" ht="19.5" customHeight="1">
      <c r="A18" s="94" t="s">
        <v>62</v>
      </c>
      <c r="B18" s="94" t="s">
        <v>63</v>
      </c>
      <c r="C18" s="94" t="s">
        <v>64</v>
      </c>
      <c r="D18" s="149" t="s">
        <v>66</v>
      </c>
      <c r="E18" s="136">
        <v>6560.45</v>
      </c>
      <c r="F18" s="142">
        <v>2339.5</v>
      </c>
      <c r="G18" s="147">
        <v>2339.5</v>
      </c>
      <c r="H18" s="148">
        <v>423.72</v>
      </c>
      <c r="I18" s="140">
        <v>1915.78</v>
      </c>
      <c r="J18" s="142">
        <v>1303.48</v>
      </c>
      <c r="K18" s="147">
        <v>1303.48</v>
      </c>
      <c r="L18" s="148">
        <v>0</v>
      </c>
      <c r="M18" s="140">
        <v>1303.48</v>
      </c>
      <c r="N18" s="142">
        <v>2917.47</v>
      </c>
      <c r="O18" s="147">
        <v>471.98</v>
      </c>
      <c r="P18" s="148">
        <v>9.69</v>
      </c>
      <c r="Q18" s="140">
        <v>462.29</v>
      </c>
      <c r="R18" s="140">
        <v>2445.49</v>
      </c>
      <c r="S18" s="140">
        <v>0</v>
      </c>
      <c r="T18" s="137">
        <v>2445.49</v>
      </c>
      <c r="U18" s="147">
        <v>0</v>
      </c>
      <c r="V18" s="148">
        <v>0</v>
      </c>
      <c r="W18" s="137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94"/>
      <c r="B19" s="94"/>
      <c r="C19" s="94"/>
      <c r="D19" s="149" t="s">
        <v>134</v>
      </c>
      <c r="E19" s="136">
        <v>1561.43</v>
      </c>
      <c r="F19" s="142">
        <v>770</v>
      </c>
      <c r="G19" s="147">
        <v>770</v>
      </c>
      <c r="H19" s="148">
        <v>0</v>
      </c>
      <c r="I19" s="140">
        <v>770</v>
      </c>
      <c r="J19" s="142">
        <v>0</v>
      </c>
      <c r="K19" s="147">
        <v>0</v>
      </c>
      <c r="L19" s="148">
        <v>0</v>
      </c>
      <c r="M19" s="140">
        <v>0</v>
      </c>
      <c r="N19" s="142">
        <v>791.43</v>
      </c>
      <c r="O19" s="147">
        <v>791.43</v>
      </c>
      <c r="P19" s="148">
        <v>0</v>
      </c>
      <c r="Q19" s="140">
        <v>791.43</v>
      </c>
      <c r="R19" s="140">
        <v>0</v>
      </c>
      <c r="S19" s="140">
        <v>0</v>
      </c>
      <c r="T19" s="137">
        <v>0</v>
      </c>
      <c r="U19" s="147">
        <v>0</v>
      </c>
      <c r="V19" s="148">
        <v>0</v>
      </c>
      <c r="W19" s="137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94" t="s">
        <v>62</v>
      </c>
      <c r="B20" s="94" t="s">
        <v>64</v>
      </c>
      <c r="C20" s="94" t="s">
        <v>69</v>
      </c>
      <c r="D20" s="149" t="s">
        <v>77</v>
      </c>
      <c r="E20" s="136">
        <v>732.87</v>
      </c>
      <c r="F20" s="142">
        <v>570</v>
      </c>
      <c r="G20" s="147">
        <v>570</v>
      </c>
      <c r="H20" s="148">
        <v>0</v>
      </c>
      <c r="I20" s="140">
        <v>570</v>
      </c>
      <c r="J20" s="142">
        <v>0</v>
      </c>
      <c r="K20" s="147">
        <v>0</v>
      </c>
      <c r="L20" s="148">
        <v>0</v>
      </c>
      <c r="M20" s="140">
        <v>0</v>
      </c>
      <c r="N20" s="142">
        <v>162.87</v>
      </c>
      <c r="O20" s="147">
        <v>162.87</v>
      </c>
      <c r="P20" s="148">
        <v>0</v>
      </c>
      <c r="Q20" s="140">
        <v>162.87</v>
      </c>
      <c r="R20" s="140">
        <v>0</v>
      </c>
      <c r="S20" s="140">
        <v>0</v>
      </c>
      <c r="T20" s="137">
        <v>0</v>
      </c>
      <c r="U20" s="147">
        <v>0</v>
      </c>
      <c r="V20" s="148">
        <v>0</v>
      </c>
      <c r="W20" s="137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94" t="s">
        <v>62</v>
      </c>
      <c r="B21" s="94" t="s">
        <v>64</v>
      </c>
      <c r="C21" s="94" t="s">
        <v>84</v>
      </c>
      <c r="D21" s="149" t="s">
        <v>98</v>
      </c>
      <c r="E21" s="136">
        <v>200</v>
      </c>
      <c r="F21" s="142">
        <v>200</v>
      </c>
      <c r="G21" s="147">
        <v>200</v>
      </c>
      <c r="H21" s="148">
        <v>0</v>
      </c>
      <c r="I21" s="140">
        <v>200</v>
      </c>
      <c r="J21" s="142">
        <v>0</v>
      </c>
      <c r="K21" s="147">
        <v>0</v>
      </c>
      <c r="L21" s="148">
        <v>0</v>
      </c>
      <c r="M21" s="140">
        <v>0</v>
      </c>
      <c r="N21" s="142">
        <v>0</v>
      </c>
      <c r="O21" s="147">
        <v>0</v>
      </c>
      <c r="P21" s="148">
        <v>0</v>
      </c>
      <c r="Q21" s="140">
        <v>0</v>
      </c>
      <c r="R21" s="140">
        <v>0</v>
      </c>
      <c r="S21" s="140">
        <v>0</v>
      </c>
      <c r="T21" s="137">
        <v>0</v>
      </c>
      <c r="U21" s="147">
        <v>0</v>
      </c>
      <c r="V21" s="148">
        <v>0</v>
      </c>
      <c r="W21" s="137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94" t="s">
        <v>62</v>
      </c>
      <c r="B22" s="94" t="s">
        <v>64</v>
      </c>
      <c r="C22" s="94" t="s">
        <v>64</v>
      </c>
      <c r="D22" s="149" t="s">
        <v>99</v>
      </c>
      <c r="E22" s="136">
        <v>628.56</v>
      </c>
      <c r="F22" s="142">
        <v>0</v>
      </c>
      <c r="G22" s="147">
        <v>0</v>
      </c>
      <c r="H22" s="148">
        <v>0</v>
      </c>
      <c r="I22" s="140">
        <v>0</v>
      </c>
      <c r="J22" s="142">
        <v>0</v>
      </c>
      <c r="K22" s="147">
        <v>0</v>
      </c>
      <c r="L22" s="148">
        <v>0</v>
      </c>
      <c r="M22" s="140">
        <v>0</v>
      </c>
      <c r="N22" s="142">
        <v>628.56</v>
      </c>
      <c r="O22" s="147">
        <v>628.56</v>
      </c>
      <c r="P22" s="148">
        <v>0</v>
      </c>
      <c r="Q22" s="140">
        <v>628.56</v>
      </c>
      <c r="R22" s="140">
        <v>0</v>
      </c>
      <c r="S22" s="140">
        <v>0</v>
      </c>
      <c r="T22" s="137">
        <v>0</v>
      </c>
      <c r="U22" s="147">
        <v>0</v>
      </c>
      <c r="V22" s="148">
        <v>0</v>
      </c>
      <c r="W22" s="137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94"/>
      <c r="B23" s="94"/>
      <c r="C23" s="94"/>
      <c r="D23" s="149" t="s">
        <v>135</v>
      </c>
      <c r="E23" s="136">
        <v>160.7</v>
      </c>
      <c r="F23" s="142">
        <v>160.7</v>
      </c>
      <c r="G23" s="147">
        <v>160.7</v>
      </c>
      <c r="H23" s="148">
        <v>160.7</v>
      </c>
      <c r="I23" s="140">
        <v>0</v>
      </c>
      <c r="J23" s="142">
        <v>0</v>
      </c>
      <c r="K23" s="147">
        <v>0</v>
      </c>
      <c r="L23" s="148">
        <v>0</v>
      </c>
      <c r="M23" s="140">
        <v>0</v>
      </c>
      <c r="N23" s="142">
        <v>0</v>
      </c>
      <c r="O23" s="147">
        <v>0</v>
      </c>
      <c r="P23" s="148">
        <v>0</v>
      </c>
      <c r="Q23" s="140">
        <v>0</v>
      </c>
      <c r="R23" s="140">
        <v>0</v>
      </c>
      <c r="S23" s="140">
        <v>0</v>
      </c>
      <c r="T23" s="137">
        <v>0</v>
      </c>
      <c r="U23" s="147">
        <v>0</v>
      </c>
      <c r="V23" s="148">
        <v>0</v>
      </c>
      <c r="W23" s="137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94"/>
      <c r="B24" s="94"/>
      <c r="C24" s="94"/>
      <c r="D24" s="149" t="s">
        <v>136</v>
      </c>
      <c r="E24" s="136">
        <v>160.7</v>
      </c>
      <c r="F24" s="142">
        <v>160.7</v>
      </c>
      <c r="G24" s="147">
        <v>160.7</v>
      </c>
      <c r="H24" s="148">
        <v>160.7</v>
      </c>
      <c r="I24" s="140">
        <v>0</v>
      </c>
      <c r="J24" s="142">
        <v>0</v>
      </c>
      <c r="K24" s="147">
        <v>0</v>
      </c>
      <c r="L24" s="148">
        <v>0</v>
      </c>
      <c r="M24" s="140">
        <v>0</v>
      </c>
      <c r="N24" s="142">
        <v>0</v>
      </c>
      <c r="O24" s="147">
        <v>0</v>
      </c>
      <c r="P24" s="148">
        <v>0</v>
      </c>
      <c r="Q24" s="140">
        <v>0</v>
      </c>
      <c r="R24" s="140">
        <v>0</v>
      </c>
      <c r="S24" s="140">
        <v>0</v>
      </c>
      <c r="T24" s="137">
        <v>0</v>
      </c>
      <c r="U24" s="147">
        <v>0</v>
      </c>
      <c r="V24" s="148">
        <v>0</v>
      </c>
      <c r="W24" s="137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94" t="s">
        <v>100</v>
      </c>
      <c r="B25" s="94" t="s">
        <v>68</v>
      </c>
      <c r="C25" s="94" t="s">
        <v>69</v>
      </c>
      <c r="D25" s="149" t="s">
        <v>101</v>
      </c>
      <c r="E25" s="136">
        <v>160.7</v>
      </c>
      <c r="F25" s="142">
        <v>160.7</v>
      </c>
      <c r="G25" s="147">
        <v>160.7</v>
      </c>
      <c r="H25" s="148">
        <v>160.7</v>
      </c>
      <c r="I25" s="140">
        <v>0</v>
      </c>
      <c r="J25" s="142">
        <v>0</v>
      </c>
      <c r="K25" s="147">
        <v>0</v>
      </c>
      <c r="L25" s="148">
        <v>0</v>
      </c>
      <c r="M25" s="140">
        <v>0</v>
      </c>
      <c r="N25" s="142">
        <v>0</v>
      </c>
      <c r="O25" s="147">
        <v>0</v>
      </c>
      <c r="P25" s="148">
        <v>0</v>
      </c>
      <c r="Q25" s="140">
        <v>0</v>
      </c>
      <c r="R25" s="140">
        <v>0</v>
      </c>
      <c r="S25" s="140">
        <v>0</v>
      </c>
      <c r="T25" s="137">
        <v>0</v>
      </c>
      <c r="U25" s="147">
        <v>0</v>
      </c>
      <c r="V25" s="148">
        <v>0</v>
      </c>
      <c r="W25" s="137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94"/>
      <c r="B26" s="94"/>
      <c r="C26" s="94"/>
      <c r="D26" s="149" t="s">
        <v>137</v>
      </c>
      <c r="E26" s="136">
        <v>4.37</v>
      </c>
      <c r="F26" s="142">
        <v>4.37</v>
      </c>
      <c r="G26" s="147">
        <v>4.37</v>
      </c>
      <c r="H26" s="148">
        <v>4.37</v>
      </c>
      <c r="I26" s="140">
        <v>0</v>
      </c>
      <c r="J26" s="142">
        <v>0</v>
      </c>
      <c r="K26" s="147">
        <v>0</v>
      </c>
      <c r="L26" s="148">
        <v>0</v>
      </c>
      <c r="M26" s="140">
        <v>0</v>
      </c>
      <c r="N26" s="142">
        <v>0</v>
      </c>
      <c r="O26" s="147">
        <v>0</v>
      </c>
      <c r="P26" s="148">
        <v>0</v>
      </c>
      <c r="Q26" s="140">
        <v>0</v>
      </c>
      <c r="R26" s="140">
        <v>0</v>
      </c>
      <c r="S26" s="140">
        <v>0</v>
      </c>
      <c r="T26" s="137">
        <v>0</v>
      </c>
      <c r="U26" s="147">
        <v>0</v>
      </c>
      <c r="V26" s="148">
        <v>0</v>
      </c>
      <c r="W26" s="137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94"/>
      <c r="B27" s="94"/>
      <c r="C27" s="94"/>
      <c r="D27" s="149" t="s">
        <v>138</v>
      </c>
      <c r="E27" s="136">
        <v>3.8</v>
      </c>
      <c r="F27" s="142">
        <v>3.8</v>
      </c>
      <c r="G27" s="147">
        <v>3.8</v>
      </c>
      <c r="H27" s="148">
        <v>3.8</v>
      </c>
      <c r="I27" s="140">
        <v>0</v>
      </c>
      <c r="J27" s="142">
        <v>0</v>
      </c>
      <c r="K27" s="147">
        <v>0</v>
      </c>
      <c r="L27" s="148">
        <v>0</v>
      </c>
      <c r="M27" s="140">
        <v>0</v>
      </c>
      <c r="N27" s="142">
        <v>0</v>
      </c>
      <c r="O27" s="147">
        <v>0</v>
      </c>
      <c r="P27" s="148">
        <v>0</v>
      </c>
      <c r="Q27" s="140">
        <v>0</v>
      </c>
      <c r="R27" s="140">
        <v>0</v>
      </c>
      <c r="S27" s="140">
        <v>0</v>
      </c>
      <c r="T27" s="137">
        <v>0</v>
      </c>
      <c r="U27" s="147">
        <v>0</v>
      </c>
      <c r="V27" s="148">
        <v>0</v>
      </c>
      <c r="W27" s="137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94" t="s">
        <v>78</v>
      </c>
      <c r="B28" s="94" t="s">
        <v>69</v>
      </c>
      <c r="C28" s="94" t="s">
        <v>72</v>
      </c>
      <c r="D28" s="149" t="s">
        <v>79</v>
      </c>
      <c r="E28" s="136">
        <v>3.8</v>
      </c>
      <c r="F28" s="142">
        <v>3.8</v>
      </c>
      <c r="G28" s="147">
        <v>3.8</v>
      </c>
      <c r="H28" s="148">
        <v>3.8</v>
      </c>
      <c r="I28" s="140">
        <v>0</v>
      </c>
      <c r="J28" s="142">
        <v>0</v>
      </c>
      <c r="K28" s="147">
        <v>0</v>
      </c>
      <c r="L28" s="148">
        <v>0</v>
      </c>
      <c r="M28" s="140">
        <v>0</v>
      </c>
      <c r="N28" s="142">
        <v>0</v>
      </c>
      <c r="O28" s="147">
        <v>0</v>
      </c>
      <c r="P28" s="148">
        <v>0</v>
      </c>
      <c r="Q28" s="140">
        <v>0</v>
      </c>
      <c r="R28" s="140">
        <v>0</v>
      </c>
      <c r="S28" s="140">
        <v>0</v>
      </c>
      <c r="T28" s="137">
        <v>0</v>
      </c>
      <c r="U28" s="147">
        <v>0</v>
      </c>
      <c r="V28" s="148">
        <v>0</v>
      </c>
      <c r="W28" s="137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94"/>
      <c r="B29" s="94"/>
      <c r="C29" s="94"/>
      <c r="D29" s="149" t="s">
        <v>139</v>
      </c>
      <c r="E29" s="136">
        <v>0.57</v>
      </c>
      <c r="F29" s="142">
        <v>0.57</v>
      </c>
      <c r="G29" s="147">
        <v>0.57</v>
      </c>
      <c r="H29" s="148">
        <v>0.57</v>
      </c>
      <c r="I29" s="140">
        <v>0</v>
      </c>
      <c r="J29" s="142">
        <v>0</v>
      </c>
      <c r="K29" s="147">
        <v>0</v>
      </c>
      <c r="L29" s="148">
        <v>0</v>
      </c>
      <c r="M29" s="140">
        <v>0</v>
      </c>
      <c r="N29" s="142">
        <v>0</v>
      </c>
      <c r="O29" s="147">
        <v>0</v>
      </c>
      <c r="P29" s="148">
        <v>0</v>
      </c>
      <c r="Q29" s="140">
        <v>0</v>
      </c>
      <c r="R29" s="140">
        <v>0</v>
      </c>
      <c r="S29" s="140">
        <v>0</v>
      </c>
      <c r="T29" s="137">
        <v>0</v>
      </c>
      <c r="U29" s="147">
        <v>0</v>
      </c>
      <c r="V29" s="148">
        <v>0</v>
      </c>
      <c r="W29" s="137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94" t="s">
        <v>78</v>
      </c>
      <c r="B30" s="94" t="s">
        <v>63</v>
      </c>
      <c r="C30" s="94" t="s">
        <v>72</v>
      </c>
      <c r="D30" s="149" t="s">
        <v>80</v>
      </c>
      <c r="E30" s="136">
        <v>0.57</v>
      </c>
      <c r="F30" s="142">
        <v>0.57</v>
      </c>
      <c r="G30" s="147">
        <v>0.57</v>
      </c>
      <c r="H30" s="148">
        <v>0.57</v>
      </c>
      <c r="I30" s="140">
        <v>0</v>
      </c>
      <c r="J30" s="142">
        <v>0</v>
      </c>
      <c r="K30" s="147">
        <v>0</v>
      </c>
      <c r="L30" s="148">
        <v>0</v>
      </c>
      <c r="M30" s="140">
        <v>0</v>
      </c>
      <c r="N30" s="142">
        <v>0</v>
      </c>
      <c r="O30" s="147">
        <v>0</v>
      </c>
      <c r="P30" s="148">
        <v>0</v>
      </c>
      <c r="Q30" s="140">
        <v>0</v>
      </c>
      <c r="R30" s="140">
        <v>0</v>
      </c>
      <c r="S30" s="140">
        <v>0</v>
      </c>
      <c r="T30" s="137">
        <v>0</v>
      </c>
      <c r="U30" s="147">
        <v>0</v>
      </c>
      <c r="V30" s="148">
        <v>0</v>
      </c>
      <c r="W30" s="137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94"/>
      <c r="B31" s="94"/>
      <c r="C31" s="94"/>
      <c r="D31" s="149" t="s">
        <v>140</v>
      </c>
      <c r="E31" s="136">
        <v>178.67</v>
      </c>
      <c r="F31" s="142">
        <v>178.67</v>
      </c>
      <c r="G31" s="147">
        <v>178.67</v>
      </c>
      <c r="H31" s="148">
        <v>178.67</v>
      </c>
      <c r="I31" s="140">
        <v>0</v>
      </c>
      <c r="J31" s="142">
        <v>0</v>
      </c>
      <c r="K31" s="147">
        <v>0</v>
      </c>
      <c r="L31" s="148">
        <v>0</v>
      </c>
      <c r="M31" s="140">
        <v>0</v>
      </c>
      <c r="N31" s="142">
        <v>0</v>
      </c>
      <c r="O31" s="147">
        <v>0</v>
      </c>
      <c r="P31" s="148">
        <v>0</v>
      </c>
      <c r="Q31" s="140">
        <v>0</v>
      </c>
      <c r="R31" s="140">
        <v>0</v>
      </c>
      <c r="S31" s="140">
        <v>0</v>
      </c>
      <c r="T31" s="137">
        <v>0</v>
      </c>
      <c r="U31" s="147">
        <v>0</v>
      </c>
      <c r="V31" s="148">
        <v>0</v>
      </c>
      <c r="W31" s="137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94"/>
      <c r="B32" s="94"/>
      <c r="C32" s="94"/>
      <c r="D32" s="149" t="s">
        <v>141</v>
      </c>
      <c r="E32" s="136">
        <v>178.67</v>
      </c>
      <c r="F32" s="142">
        <v>178.67</v>
      </c>
      <c r="G32" s="147">
        <v>178.67</v>
      </c>
      <c r="H32" s="148">
        <v>178.67</v>
      </c>
      <c r="I32" s="140">
        <v>0</v>
      </c>
      <c r="J32" s="142">
        <v>0</v>
      </c>
      <c r="K32" s="147">
        <v>0</v>
      </c>
      <c r="L32" s="148">
        <v>0</v>
      </c>
      <c r="M32" s="140">
        <v>0</v>
      </c>
      <c r="N32" s="142">
        <v>0</v>
      </c>
      <c r="O32" s="147">
        <v>0</v>
      </c>
      <c r="P32" s="148">
        <v>0</v>
      </c>
      <c r="Q32" s="140">
        <v>0</v>
      </c>
      <c r="R32" s="140">
        <v>0</v>
      </c>
      <c r="S32" s="140">
        <v>0</v>
      </c>
      <c r="T32" s="137">
        <v>0</v>
      </c>
      <c r="U32" s="147">
        <v>0</v>
      </c>
      <c r="V32" s="148">
        <v>0</v>
      </c>
      <c r="W32" s="137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94" t="s">
        <v>67</v>
      </c>
      <c r="B33" s="94" t="s">
        <v>68</v>
      </c>
      <c r="C33" s="94" t="s">
        <v>69</v>
      </c>
      <c r="D33" s="149" t="s">
        <v>70</v>
      </c>
      <c r="E33" s="136">
        <v>178.67</v>
      </c>
      <c r="F33" s="142">
        <v>178.67</v>
      </c>
      <c r="G33" s="147">
        <v>178.67</v>
      </c>
      <c r="H33" s="148">
        <v>178.67</v>
      </c>
      <c r="I33" s="140">
        <v>0</v>
      </c>
      <c r="J33" s="142">
        <v>0</v>
      </c>
      <c r="K33" s="147">
        <v>0</v>
      </c>
      <c r="L33" s="148">
        <v>0</v>
      </c>
      <c r="M33" s="140">
        <v>0</v>
      </c>
      <c r="N33" s="142">
        <v>0</v>
      </c>
      <c r="O33" s="147">
        <v>0</v>
      </c>
      <c r="P33" s="148">
        <v>0</v>
      </c>
      <c r="Q33" s="140">
        <v>0</v>
      </c>
      <c r="R33" s="140">
        <v>0</v>
      </c>
      <c r="S33" s="140">
        <v>0</v>
      </c>
      <c r="T33" s="137">
        <v>0</v>
      </c>
      <c r="U33" s="147">
        <v>0</v>
      </c>
      <c r="V33" s="148">
        <v>0</v>
      </c>
      <c r="W33" s="137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94"/>
      <c r="B34" s="94"/>
      <c r="C34" s="94"/>
      <c r="D34" s="149" t="s">
        <v>142</v>
      </c>
      <c r="E34" s="136">
        <v>152.7</v>
      </c>
      <c r="F34" s="142">
        <v>152.7</v>
      </c>
      <c r="G34" s="147">
        <v>152.7</v>
      </c>
      <c r="H34" s="148">
        <v>152.7</v>
      </c>
      <c r="I34" s="140">
        <v>0</v>
      </c>
      <c r="J34" s="142">
        <v>0</v>
      </c>
      <c r="K34" s="147">
        <v>0</v>
      </c>
      <c r="L34" s="148">
        <v>0</v>
      </c>
      <c r="M34" s="140">
        <v>0</v>
      </c>
      <c r="N34" s="142">
        <v>0</v>
      </c>
      <c r="O34" s="147">
        <v>0</v>
      </c>
      <c r="P34" s="148">
        <v>0</v>
      </c>
      <c r="Q34" s="140">
        <v>0</v>
      </c>
      <c r="R34" s="140">
        <v>0</v>
      </c>
      <c r="S34" s="140">
        <v>0</v>
      </c>
      <c r="T34" s="137">
        <v>0</v>
      </c>
      <c r="U34" s="147">
        <v>0</v>
      </c>
      <c r="V34" s="148">
        <v>0</v>
      </c>
      <c r="W34" s="137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94"/>
      <c r="B35" s="94"/>
      <c r="C35" s="94"/>
      <c r="D35" s="149" t="s">
        <v>143</v>
      </c>
      <c r="E35" s="136">
        <v>152.7</v>
      </c>
      <c r="F35" s="142">
        <v>152.7</v>
      </c>
      <c r="G35" s="147">
        <v>152.7</v>
      </c>
      <c r="H35" s="148">
        <v>152.7</v>
      </c>
      <c r="I35" s="140">
        <v>0</v>
      </c>
      <c r="J35" s="142">
        <v>0</v>
      </c>
      <c r="K35" s="147">
        <v>0</v>
      </c>
      <c r="L35" s="148">
        <v>0</v>
      </c>
      <c r="M35" s="140">
        <v>0</v>
      </c>
      <c r="N35" s="142">
        <v>0</v>
      </c>
      <c r="O35" s="147">
        <v>0</v>
      </c>
      <c r="P35" s="148">
        <v>0</v>
      </c>
      <c r="Q35" s="140">
        <v>0</v>
      </c>
      <c r="R35" s="140">
        <v>0</v>
      </c>
      <c r="S35" s="140">
        <v>0</v>
      </c>
      <c r="T35" s="137">
        <v>0</v>
      </c>
      <c r="U35" s="147">
        <v>0</v>
      </c>
      <c r="V35" s="148">
        <v>0</v>
      </c>
      <c r="W35" s="137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94" t="s">
        <v>71</v>
      </c>
      <c r="B36" s="94" t="s">
        <v>69</v>
      </c>
      <c r="C36" s="94" t="s">
        <v>72</v>
      </c>
      <c r="D36" s="149" t="s">
        <v>73</v>
      </c>
      <c r="E36" s="136">
        <v>152.7</v>
      </c>
      <c r="F36" s="142">
        <v>152.7</v>
      </c>
      <c r="G36" s="147">
        <v>152.7</v>
      </c>
      <c r="H36" s="148">
        <v>152.7</v>
      </c>
      <c r="I36" s="140">
        <v>0</v>
      </c>
      <c r="J36" s="142">
        <v>0</v>
      </c>
      <c r="K36" s="147">
        <v>0</v>
      </c>
      <c r="L36" s="148">
        <v>0</v>
      </c>
      <c r="M36" s="140">
        <v>0</v>
      </c>
      <c r="N36" s="142">
        <v>0</v>
      </c>
      <c r="O36" s="147">
        <v>0</v>
      </c>
      <c r="P36" s="148">
        <v>0</v>
      </c>
      <c r="Q36" s="140">
        <v>0</v>
      </c>
      <c r="R36" s="140">
        <v>0</v>
      </c>
      <c r="S36" s="140">
        <v>0</v>
      </c>
      <c r="T36" s="137">
        <v>0</v>
      </c>
      <c r="U36" s="147">
        <v>0</v>
      </c>
      <c r="V36" s="148">
        <v>0</v>
      </c>
      <c r="W36" s="137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" ht="19.5" customHeight="1">
      <c r="A37" s="94"/>
      <c r="B37" s="94"/>
      <c r="C37" s="94"/>
      <c r="D37" s="149" t="s">
        <v>144</v>
      </c>
      <c r="E37" s="136">
        <v>82.63</v>
      </c>
      <c r="F37" s="142">
        <v>0</v>
      </c>
      <c r="G37" s="147">
        <v>0</v>
      </c>
      <c r="H37" s="148">
        <v>0</v>
      </c>
      <c r="I37" s="140">
        <v>0</v>
      </c>
      <c r="J37" s="142">
        <v>0</v>
      </c>
      <c r="K37" s="147">
        <v>0</v>
      </c>
      <c r="L37" s="148">
        <v>0</v>
      </c>
      <c r="M37" s="140">
        <v>0</v>
      </c>
      <c r="N37" s="142">
        <v>82.63</v>
      </c>
      <c r="O37" s="147">
        <v>0</v>
      </c>
      <c r="P37" s="148">
        <v>0</v>
      </c>
      <c r="Q37" s="140">
        <v>0</v>
      </c>
      <c r="R37" s="140">
        <v>82.63</v>
      </c>
      <c r="S37" s="140">
        <v>0</v>
      </c>
      <c r="T37" s="137">
        <v>82.63</v>
      </c>
      <c r="U37" s="147">
        <v>0</v>
      </c>
      <c r="V37" s="148">
        <v>0</v>
      </c>
      <c r="W37" s="137">
        <v>0</v>
      </c>
    </row>
    <row r="38" spans="1:23" ht="19.5" customHeight="1">
      <c r="A38" s="94"/>
      <c r="B38" s="94"/>
      <c r="C38" s="94"/>
      <c r="D38" s="149" t="s">
        <v>145</v>
      </c>
      <c r="E38" s="136">
        <v>82.63</v>
      </c>
      <c r="F38" s="142">
        <v>0</v>
      </c>
      <c r="G38" s="147">
        <v>0</v>
      </c>
      <c r="H38" s="148">
        <v>0</v>
      </c>
      <c r="I38" s="140">
        <v>0</v>
      </c>
      <c r="J38" s="142">
        <v>0</v>
      </c>
      <c r="K38" s="147">
        <v>0</v>
      </c>
      <c r="L38" s="148">
        <v>0</v>
      </c>
      <c r="M38" s="140">
        <v>0</v>
      </c>
      <c r="N38" s="142">
        <v>82.63</v>
      </c>
      <c r="O38" s="147">
        <v>0</v>
      </c>
      <c r="P38" s="148">
        <v>0</v>
      </c>
      <c r="Q38" s="140">
        <v>0</v>
      </c>
      <c r="R38" s="140">
        <v>82.63</v>
      </c>
      <c r="S38" s="140">
        <v>0</v>
      </c>
      <c r="T38" s="137">
        <v>82.63</v>
      </c>
      <c r="U38" s="147">
        <v>0</v>
      </c>
      <c r="V38" s="148">
        <v>0</v>
      </c>
      <c r="W38" s="137">
        <v>0</v>
      </c>
    </row>
    <row r="39" spans="1:23" ht="19.5" customHeight="1">
      <c r="A39" s="94" t="s">
        <v>108</v>
      </c>
      <c r="B39" s="94" t="s">
        <v>64</v>
      </c>
      <c r="C39" s="94" t="s">
        <v>72</v>
      </c>
      <c r="D39" s="149" t="s">
        <v>109</v>
      </c>
      <c r="E39" s="136">
        <v>82.63</v>
      </c>
      <c r="F39" s="142">
        <v>0</v>
      </c>
      <c r="G39" s="147">
        <v>0</v>
      </c>
      <c r="H39" s="148">
        <v>0</v>
      </c>
      <c r="I39" s="140">
        <v>0</v>
      </c>
      <c r="J39" s="142">
        <v>0</v>
      </c>
      <c r="K39" s="147">
        <v>0</v>
      </c>
      <c r="L39" s="148">
        <v>0</v>
      </c>
      <c r="M39" s="140">
        <v>0</v>
      </c>
      <c r="N39" s="142">
        <v>82.63</v>
      </c>
      <c r="O39" s="147">
        <v>0</v>
      </c>
      <c r="P39" s="148">
        <v>0</v>
      </c>
      <c r="Q39" s="140">
        <v>0</v>
      </c>
      <c r="R39" s="140">
        <v>82.63</v>
      </c>
      <c r="S39" s="140">
        <v>0</v>
      </c>
      <c r="T39" s="137">
        <v>82.63</v>
      </c>
      <c r="U39" s="147">
        <v>0</v>
      </c>
      <c r="V39" s="148">
        <v>0</v>
      </c>
      <c r="W39" s="137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4" t="s">
        <v>36</v>
      </c>
    </row>
    <row r="2" spans="1:18" ht="19.5" customHeight="1">
      <c r="A2" s="81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9.5" customHeight="1">
      <c r="A3" s="83" t="s">
        <v>0</v>
      </c>
      <c r="B3" s="83"/>
      <c r="C3" s="83"/>
      <c r="D3" s="83"/>
      <c r="E3" s="8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3</v>
      </c>
    </row>
    <row r="4" spans="1:18" ht="19.5" customHeight="1">
      <c r="A4" s="103" t="s">
        <v>38</v>
      </c>
      <c r="B4" s="103"/>
      <c r="C4" s="103"/>
      <c r="D4" s="122"/>
      <c r="E4" s="125"/>
      <c r="F4" s="162" t="s">
        <v>39</v>
      </c>
      <c r="G4" s="168" t="s">
        <v>40</v>
      </c>
      <c r="H4" s="166" t="s">
        <v>41</v>
      </c>
      <c r="I4" s="165" t="s">
        <v>42</v>
      </c>
      <c r="J4" s="170" t="s">
        <v>43</v>
      </c>
      <c r="K4" s="167" t="s">
        <v>44</v>
      </c>
      <c r="L4" s="131" t="s">
        <v>45</v>
      </c>
      <c r="M4" s="131"/>
      <c r="N4" s="131"/>
      <c r="O4" s="131"/>
      <c r="P4" s="131"/>
      <c r="Q4" s="163" t="s">
        <v>46</v>
      </c>
      <c r="R4" s="166" t="s">
        <v>47</v>
      </c>
    </row>
    <row r="5" spans="1:18" ht="19.5" customHeight="1">
      <c r="A5" s="108" t="s">
        <v>48</v>
      </c>
      <c r="B5" s="108"/>
      <c r="C5" s="128"/>
      <c r="D5" s="162" t="s">
        <v>49</v>
      </c>
      <c r="E5" s="162" t="s">
        <v>50</v>
      </c>
      <c r="F5" s="162"/>
      <c r="G5" s="168"/>
      <c r="H5" s="166"/>
      <c r="I5" s="165"/>
      <c r="J5" s="170"/>
      <c r="K5" s="167"/>
      <c r="L5" s="162" t="s">
        <v>51</v>
      </c>
      <c r="M5" s="162" t="s">
        <v>52</v>
      </c>
      <c r="N5" s="171" t="s">
        <v>53</v>
      </c>
      <c r="O5" s="171" t="s">
        <v>54</v>
      </c>
      <c r="P5" s="167" t="s">
        <v>55</v>
      </c>
      <c r="Q5" s="163"/>
      <c r="R5" s="166"/>
    </row>
    <row r="6" spans="1:18" ht="30.75" customHeight="1">
      <c r="A6" s="50" t="s">
        <v>56</v>
      </c>
      <c r="B6" s="46" t="s">
        <v>57</v>
      </c>
      <c r="C6" s="124" t="s">
        <v>58</v>
      </c>
      <c r="D6" s="162"/>
      <c r="E6" s="162"/>
      <c r="F6" s="162"/>
      <c r="G6" s="168"/>
      <c r="H6" s="169"/>
      <c r="I6" s="165"/>
      <c r="J6" s="170"/>
      <c r="K6" s="167"/>
      <c r="L6" s="162"/>
      <c r="M6" s="172"/>
      <c r="N6" s="171"/>
      <c r="O6" s="171"/>
      <c r="P6" s="167"/>
      <c r="Q6" s="164"/>
      <c r="R6" s="166"/>
    </row>
    <row r="7" spans="1:18" ht="19.5" customHeight="1">
      <c r="A7" s="139"/>
      <c r="B7" s="139"/>
      <c r="C7" s="94"/>
      <c r="D7" s="141"/>
      <c r="E7" s="143" t="s">
        <v>39</v>
      </c>
      <c r="F7" s="135">
        <f aca="true" t="shared" si="0" ref="F7:F53">SUM(G7:L7,Q7:R7)</f>
        <v>120894.40000000001</v>
      </c>
      <c r="G7" s="140">
        <v>5373.49</v>
      </c>
      <c r="H7" s="137">
        <v>96268.03</v>
      </c>
      <c r="I7" s="135">
        <v>0</v>
      </c>
      <c r="J7" s="142">
        <v>0</v>
      </c>
      <c r="K7" s="136">
        <v>10117</v>
      </c>
      <c r="L7" s="136">
        <f aca="true" t="shared" si="1" ref="L7:L53">SUM(M7:P7)</f>
        <v>0</v>
      </c>
      <c r="M7" s="137">
        <v>0</v>
      </c>
      <c r="N7" s="138">
        <v>0</v>
      </c>
      <c r="O7" s="136">
        <v>0</v>
      </c>
      <c r="P7" s="136">
        <v>0</v>
      </c>
      <c r="Q7" s="137">
        <v>9135.88</v>
      </c>
      <c r="R7" s="135">
        <v>0</v>
      </c>
    </row>
    <row r="8" spans="1:18" ht="19.5" customHeight="1">
      <c r="A8" s="139"/>
      <c r="B8" s="139"/>
      <c r="C8" s="94"/>
      <c r="D8" s="141"/>
      <c r="E8" s="143" t="s">
        <v>59</v>
      </c>
      <c r="F8" s="135">
        <f t="shared" si="0"/>
        <v>2802.63</v>
      </c>
      <c r="G8" s="140">
        <v>506.54</v>
      </c>
      <c r="H8" s="137">
        <v>766.0900000000001</v>
      </c>
      <c r="I8" s="135">
        <v>0</v>
      </c>
      <c r="J8" s="142">
        <v>0</v>
      </c>
      <c r="K8" s="136">
        <v>1530</v>
      </c>
      <c r="L8" s="136">
        <f t="shared" si="1"/>
        <v>0</v>
      </c>
      <c r="M8" s="137">
        <v>0</v>
      </c>
      <c r="N8" s="138">
        <v>0</v>
      </c>
      <c r="O8" s="136">
        <v>0</v>
      </c>
      <c r="P8" s="136">
        <v>0</v>
      </c>
      <c r="Q8" s="137">
        <v>0</v>
      </c>
      <c r="R8" s="135">
        <v>0</v>
      </c>
    </row>
    <row r="9" spans="1:18" ht="19.5" customHeight="1">
      <c r="A9" s="139"/>
      <c r="B9" s="139"/>
      <c r="C9" s="94"/>
      <c r="D9" s="141" t="s">
        <v>60</v>
      </c>
      <c r="E9" s="143" t="s">
        <v>61</v>
      </c>
      <c r="F9" s="135">
        <f t="shared" si="0"/>
        <v>661.33</v>
      </c>
      <c r="G9" s="140">
        <v>452</v>
      </c>
      <c r="H9" s="137">
        <v>209.33</v>
      </c>
      <c r="I9" s="135">
        <v>0</v>
      </c>
      <c r="J9" s="142">
        <v>0</v>
      </c>
      <c r="K9" s="136">
        <v>0</v>
      </c>
      <c r="L9" s="136">
        <f t="shared" si="1"/>
        <v>0</v>
      </c>
      <c r="M9" s="137">
        <v>0</v>
      </c>
      <c r="N9" s="138">
        <v>0</v>
      </c>
      <c r="O9" s="136">
        <v>0</v>
      </c>
      <c r="P9" s="136">
        <v>0</v>
      </c>
      <c r="Q9" s="137">
        <v>0</v>
      </c>
      <c r="R9" s="135">
        <v>0</v>
      </c>
    </row>
    <row r="10" spans="1:18" ht="19.5" customHeight="1">
      <c r="A10" s="139" t="s">
        <v>62</v>
      </c>
      <c r="B10" s="139" t="s">
        <v>63</v>
      </c>
      <c r="C10" s="94" t="s">
        <v>64</v>
      </c>
      <c r="D10" s="141" t="s">
        <v>65</v>
      </c>
      <c r="E10" s="143" t="s">
        <v>66</v>
      </c>
      <c r="F10" s="135">
        <f t="shared" si="0"/>
        <v>631.49</v>
      </c>
      <c r="G10" s="140">
        <v>452</v>
      </c>
      <c r="H10" s="137">
        <v>179.49</v>
      </c>
      <c r="I10" s="135">
        <v>0</v>
      </c>
      <c r="J10" s="142">
        <v>0</v>
      </c>
      <c r="K10" s="136">
        <v>0</v>
      </c>
      <c r="L10" s="136">
        <f t="shared" si="1"/>
        <v>0</v>
      </c>
      <c r="M10" s="137">
        <v>0</v>
      </c>
      <c r="N10" s="138">
        <v>0</v>
      </c>
      <c r="O10" s="136">
        <v>0</v>
      </c>
      <c r="P10" s="136">
        <v>0</v>
      </c>
      <c r="Q10" s="137">
        <v>0</v>
      </c>
      <c r="R10" s="135">
        <v>0</v>
      </c>
    </row>
    <row r="11" spans="1:18" ht="19.5" customHeight="1">
      <c r="A11" s="139" t="s">
        <v>67</v>
      </c>
      <c r="B11" s="139" t="s">
        <v>68</v>
      </c>
      <c r="C11" s="94" t="s">
        <v>69</v>
      </c>
      <c r="D11" s="141" t="s">
        <v>65</v>
      </c>
      <c r="E11" s="143" t="s">
        <v>70</v>
      </c>
      <c r="F11" s="135">
        <f t="shared" si="0"/>
        <v>12.79</v>
      </c>
      <c r="G11" s="140">
        <v>0</v>
      </c>
      <c r="H11" s="137">
        <v>12.79</v>
      </c>
      <c r="I11" s="135">
        <v>0</v>
      </c>
      <c r="J11" s="142">
        <v>0</v>
      </c>
      <c r="K11" s="136">
        <v>0</v>
      </c>
      <c r="L11" s="136">
        <f t="shared" si="1"/>
        <v>0</v>
      </c>
      <c r="M11" s="137">
        <v>0</v>
      </c>
      <c r="N11" s="138">
        <v>0</v>
      </c>
      <c r="O11" s="136">
        <v>0</v>
      </c>
      <c r="P11" s="136">
        <v>0</v>
      </c>
      <c r="Q11" s="137">
        <v>0</v>
      </c>
      <c r="R11" s="135">
        <v>0</v>
      </c>
    </row>
    <row r="12" spans="1:18" ht="19.5" customHeight="1">
      <c r="A12" s="139" t="s">
        <v>71</v>
      </c>
      <c r="B12" s="139" t="s">
        <v>69</v>
      </c>
      <c r="C12" s="94" t="s">
        <v>72</v>
      </c>
      <c r="D12" s="141" t="s">
        <v>65</v>
      </c>
      <c r="E12" s="143" t="s">
        <v>73</v>
      </c>
      <c r="F12" s="135">
        <f t="shared" si="0"/>
        <v>17.05</v>
      </c>
      <c r="G12" s="140">
        <v>0</v>
      </c>
      <c r="H12" s="137">
        <v>17.05</v>
      </c>
      <c r="I12" s="135">
        <v>0</v>
      </c>
      <c r="J12" s="142">
        <v>0</v>
      </c>
      <c r="K12" s="136">
        <v>0</v>
      </c>
      <c r="L12" s="136">
        <f t="shared" si="1"/>
        <v>0</v>
      </c>
      <c r="M12" s="137">
        <v>0</v>
      </c>
      <c r="N12" s="138">
        <v>0</v>
      </c>
      <c r="O12" s="136">
        <v>0</v>
      </c>
      <c r="P12" s="136">
        <v>0</v>
      </c>
      <c r="Q12" s="137">
        <v>0</v>
      </c>
      <c r="R12" s="135">
        <v>0</v>
      </c>
    </row>
    <row r="13" spans="1:18" ht="19.5" customHeight="1">
      <c r="A13" s="139"/>
      <c r="B13" s="139"/>
      <c r="C13" s="94"/>
      <c r="D13" s="141" t="s">
        <v>74</v>
      </c>
      <c r="E13" s="143" t="s">
        <v>75</v>
      </c>
      <c r="F13" s="135">
        <f t="shared" si="0"/>
        <v>199.57999999999998</v>
      </c>
      <c r="G13" s="140">
        <v>9.69</v>
      </c>
      <c r="H13" s="137">
        <v>189.89</v>
      </c>
      <c r="I13" s="135">
        <v>0</v>
      </c>
      <c r="J13" s="142">
        <v>0</v>
      </c>
      <c r="K13" s="136">
        <v>0</v>
      </c>
      <c r="L13" s="136">
        <f t="shared" si="1"/>
        <v>0</v>
      </c>
      <c r="M13" s="137">
        <v>0</v>
      </c>
      <c r="N13" s="138">
        <v>0</v>
      </c>
      <c r="O13" s="136">
        <v>0</v>
      </c>
      <c r="P13" s="136">
        <v>0</v>
      </c>
      <c r="Q13" s="137">
        <v>0</v>
      </c>
      <c r="R13" s="135">
        <v>0</v>
      </c>
    </row>
    <row r="14" spans="1:18" ht="19.5" customHeight="1">
      <c r="A14" s="139" t="s">
        <v>62</v>
      </c>
      <c r="B14" s="139" t="s">
        <v>63</v>
      </c>
      <c r="C14" s="94" t="s">
        <v>64</v>
      </c>
      <c r="D14" s="141" t="s">
        <v>76</v>
      </c>
      <c r="E14" s="143" t="s">
        <v>66</v>
      </c>
      <c r="F14" s="135">
        <f t="shared" si="0"/>
        <v>135.03</v>
      </c>
      <c r="G14" s="140">
        <v>9.69</v>
      </c>
      <c r="H14" s="137">
        <v>125.34</v>
      </c>
      <c r="I14" s="135">
        <v>0</v>
      </c>
      <c r="J14" s="142">
        <v>0</v>
      </c>
      <c r="K14" s="136">
        <v>0</v>
      </c>
      <c r="L14" s="136">
        <f t="shared" si="1"/>
        <v>0</v>
      </c>
      <c r="M14" s="137">
        <v>0</v>
      </c>
      <c r="N14" s="138">
        <v>0</v>
      </c>
      <c r="O14" s="136">
        <v>0</v>
      </c>
      <c r="P14" s="136">
        <v>0</v>
      </c>
      <c r="Q14" s="137">
        <v>0</v>
      </c>
      <c r="R14" s="135">
        <v>0</v>
      </c>
    </row>
    <row r="15" spans="1:18" ht="19.5" customHeight="1">
      <c r="A15" s="139" t="s">
        <v>62</v>
      </c>
      <c r="B15" s="139" t="s">
        <v>64</v>
      </c>
      <c r="C15" s="94" t="s">
        <v>69</v>
      </c>
      <c r="D15" s="141" t="s">
        <v>76</v>
      </c>
      <c r="E15" s="143" t="s">
        <v>77</v>
      </c>
      <c r="F15" s="135">
        <f t="shared" si="0"/>
        <v>40</v>
      </c>
      <c r="G15" s="140">
        <v>0</v>
      </c>
      <c r="H15" s="137">
        <v>40</v>
      </c>
      <c r="I15" s="135">
        <v>0</v>
      </c>
      <c r="J15" s="142">
        <v>0</v>
      </c>
      <c r="K15" s="136">
        <v>0</v>
      </c>
      <c r="L15" s="136">
        <f t="shared" si="1"/>
        <v>0</v>
      </c>
      <c r="M15" s="137">
        <v>0</v>
      </c>
      <c r="N15" s="138">
        <v>0</v>
      </c>
      <c r="O15" s="136">
        <v>0</v>
      </c>
      <c r="P15" s="136">
        <v>0</v>
      </c>
      <c r="Q15" s="137">
        <v>0</v>
      </c>
      <c r="R15" s="135">
        <v>0</v>
      </c>
    </row>
    <row r="16" spans="1:18" ht="19.5" customHeight="1">
      <c r="A16" s="139" t="s">
        <v>78</v>
      </c>
      <c r="B16" s="139" t="s">
        <v>69</v>
      </c>
      <c r="C16" s="94" t="s">
        <v>72</v>
      </c>
      <c r="D16" s="141" t="s">
        <v>76</v>
      </c>
      <c r="E16" s="143" t="s">
        <v>79</v>
      </c>
      <c r="F16" s="135">
        <f t="shared" si="0"/>
        <v>2.11</v>
      </c>
      <c r="G16" s="140">
        <v>0</v>
      </c>
      <c r="H16" s="137">
        <v>2.11</v>
      </c>
      <c r="I16" s="135">
        <v>0</v>
      </c>
      <c r="J16" s="142">
        <v>0</v>
      </c>
      <c r="K16" s="136">
        <v>0</v>
      </c>
      <c r="L16" s="136">
        <f t="shared" si="1"/>
        <v>0</v>
      </c>
      <c r="M16" s="137">
        <v>0</v>
      </c>
      <c r="N16" s="138">
        <v>0</v>
      </c>
      <c r="O16" s="136">
        <v>0</v>
      </c>
      <c r="P16" s="136">
        <v>0</v>
      </c>
      <c r="Q16" s="137">
        <v>0</v>
      </c>
      <c r="R16" s="135">
        <v>0</v>
      </c>
    </row>
    <row r="17" spans="1:18" ht="19.5" customHeight="1">
      <c r="A17" s="139" t="s">
        <v>78</v>
      </c>
      <c r="B17" s="139" t="s">
        <v>63</v>
      </c>
      <c r="C17" s="94" t="s">
        <v>72</v>
      </c>
      <c r="D17" s="141" t="s">
        <v>76</v>
      </c>
      <c r="E17" s="143" t="s">
        <v>80</v>
      </c>
      <c r="F17" s="135">
        <f t="shared" si="0"/>
        <v>0.32</v>
      </c>
      <c r="G17" s="140">
        <v>0</v>
      </c>
      <c r="H17" s="137">
        <v>0.32</v>
      </c>
      <c r="I17" s="135">
        <v>0</v>
      </c>
      <c r="J17" s="142">
        <v>0</v>
      </c>
      <c r="K17" s="136">
        <v>0</v>
      </c>
      <c r="L17" s="136">
        <f t="shared" si="1"/>
        <v>0</v>
      </c>
      <c r="M17" s="137">
        <v>0</v>
      </c>
      <c r="N17" s="138">
        <v>0</v>
      </c>
      <c r="O17" s="136">
        <v>0</v>
      </c>
      <c r="P17" s="136">
        <v>0</v>
      </c>
      <c r="Q17" s="137">
        <v>0</v>
      </c>
      <c r="R17" s="135">
        <v>0</v>
      </c>
    </row>
    <row r="18" spans="1:18" ht="19.5" customHeight="1">
      <c r="A18" s="139" t="s">
        <v>67</v>
      </c>
      <c r="B18" s="139" t="s">
        <v>68</v>
      </c>
      <c r="C18" s="94" t="s">
        <v>69</v>
      </c>
      <c r="D18" s="141" t="s">
        <v>76</v>
      </c>
      <c r="E18" s="143" t="s">
        <v>70</v>
      </c>
      <c r="F18" s="135">
        <f t="shared" si="0"/>
        <v>9.48</v>
      </c>
      <c r="G18" s="140">
        <v>0</v>
      </c>
      <c r="H18" s="137">
        <v>9.48</v>
      </c>
      <c r="I18" s="135">
        <v>0</v>
      </c>
      <c r="J18" s="142">
        <v>0</v>
      </c>
      <c r="K18" s="136">
        <v>0</v>
      </c>
      <c r="L18" s="136">
        <f t="shared" si="1"/>
        <v>0</v>
      </c>
      <c r="M18" s="137">
        <v>0</v>
      </c>
      <c r="N18" s="138">
        <v>0</v>
      </c>
      <c r="O18" s="136">
        <v>0</v>
      </c>
      <c r="P18" s="136">
        <v>0</v>
      </c>
      <c r="Q18" s="137">
        <v>0</v>
      </c>
      <c r="R18" s="135">
        <v>0</v>
      </c>
    </row>
    <row r="19" spans="1:18" ht="19.5" customHeight="1">
      <c r="A19" s="139" t="s">
        <v>71</v>
      </c>
      <c r="B19" s="139" t="s">
        <v>69</v>
      </c>
      <c r="C19" s="94" t="s">
        <v>72</v>
      </c>
      <c r="D19" s="141" t="s">
        <v>76</v>
      </c>
      <c r="E19" s="143" t="s">
        <v>73</v>
      </c>
      <c r="F19" s="135">
        <f t="shared" si="0"/>
        <v>12.64</v>
      </c>
      <c r="G19" s="140">
        <v>0</v>
      </c>
      <c r="H19" s="137">
        <v>12.64</v>
      </c>
      <c r="I19" s="135">
        <v>0</v>
      </c>
      <c r="J19" s="142">
        <v>0</v>
      </c>
      <c r="K19" s="136">
        <v>0</v>
      </c>
      <c r="L19" s="136">
        <f t="shared" si="1"/>
        <v>0</v>
      </c>
      <c r="M19" s="137">
        <v>0</v>
      </c>
      <c r="N19" s="138">
        <v>0</v>
      </c>
      <c r="O19" s="136">
        <v>0</v>
      </c>
      <c r="P19" s="136">
        <v>0</v>
      </c>
      <c r="Q19" s="137">
        <v>0</v>
      </c>
      <c r="R19" s="135">
        <v>0</v>
      </c>
    </row>
    <row r="20" spans="1:18" ht="19.5" customHeight="1">
      <c r="A20" s="139"/>
      <c r="B20" s="139"/>
      <c r="C20" s="94"/>
      <c r="D20" s="141" t="s">
        <v>81</v>
      </c>
      <c r="E20" s="143" t="s">
        <v>82</v>
      </c>
      <c r="F20" s="135">
        <f t="shared" si="0"/>
        <v>1707.96</v>
      </c>
      <c r="G20" s="140">
        <v>8.36</v>
      </c>
      <c r="H20" s="137">
        <v>214.6</v>
      </c>
      <c r="I20" s="135">
        <v>0</v>
      </c>
      <c r="J20" s="142">
        <v>0</v>
      </c>
      <c r="K20" s="136">
        <v>1485</v>
      </c>
      <c r="L20" s="136">
        <f t="shared" si="1"/>
        <v>0</v>
      </c>
      <c r="M20" s="137">
        <v>0</v>
      </c>
      <c r="N20" s="138">
        <v>0</v>
      </c>
      <c r="O20" s="136">
        <v>0</v>
      </c>
      <c r="P20" s="136">
        <v>0</v>
      </c>
      <c r="Q20" s="137">
        <v>0</v>
      </c>
      <c r="R20" s="135">
        <v>0</v>
      </c>
    </row>
    <row r="21" spans="1:18" ht="19.5" customHeight="1">
      <c r="A21" s="139" t="s">
        <v>83</v>
      </c>
      <c r="B21" s="139" t="s">
        <v>84</v>
      </c>
      <c r="C21" s="94" t="s">
        <v>72</v>
      </c>
      <c r="D21" s="141" t="s">
        <v>85</v>
      </c>
      <c r="E21" s="143" t="s">
        <v>86</v>
      </c>
      <c r="F21" s="135">
        <f t="shared" si="0"/>
        <v>134.36</v>
      </c>
      <c r="G21" s="140">
        <v>8.36</v>
      </c>
      <c r="H21" s="137">
        <v>126</v>
      </c>
      <c r="I21" s="135">
        <v>0</v>
      </c>
      <c r="J21" s="142">
        <v>0</v>
      </c>
      <c r="K21" s="136">
        <v>0</v>
      </c>
      <c r="L21" s="136">
        <f t="shared" si="1"/>
        <v>0</v>
      </c>
      <c r="M21" s="137">
        <v>0</v>
      </c>
      <c r="N21" s="138">
        <v>0</v>
      </c>
      <c r="O21" s="136">
        <v>0</v>
      </c>
      <c r="P21" s="136">
        <v>0</v>
      </c>
      <c r="Q21" s="137">
        <v>0</v>
      </c>
      <c r="R21" s="135">
        <v>0</v>
      </c>
    </row>
    <row r="22" spans="1:18" ht="19.5" customHeight="1">
      <c r="A22" s="139" t="s">
        <v>62</v>
      </c>
      <c r="B22" s="139" t="s">
        <v>63</v>
      </c>
      <c r="C22" s="94" t="s">
        <v>64</v>
      </c>
      <c r="D22" s="141" t="s">
        <v>85</v>
      </c>
      <c r="E22" s="143" t="s">
        <v>66</v>
      </c>
      <c r="F22" s="135">
        <f t="shared" si="0"/>
        <v>1559.15</v>
      </c>
      <c r="G22" s="140">
        <v>0</v>
      </c>
      <c r="H22" s="137">
        <v>74.15</v>
      </c>
      <c r="I22" s="135">
        <v>0</v>
      </c>
      <c r="J22" s="142">
        <v>0</v>
      </c>
      <c r="K22" s="136">
        <v>1485</v>
      </c>
      <c r="L22" s="136">
        <f t="shared" si="1"/>
        <v>0</v>
      </c>
      <c r="M22" s="137">
        <v>0</v>
      </c>
      <c r="N22" s="138">
        <v>0</v>
      </c>
      <c r="O22" s="136">
        <v>0</v>
      </c>
      <c r="P22" s="136">
        <v>0</v>
      </c>
      <c r="Q22" s="137">
        <v>0</v>
      </c>
      <c r="R22" s="135">
        <v>0</v>
      </c>
    </row>
    <row r="23" spans="1:18" ht="19.5" customHeight="1">
      <c r="A23" s="139" t="s">
        <v>67</v>
      </c>
      <c r="B23" s="139" t="s">
        <v>68</v>
      </c>
      <c r="C23" s="94" t="s">
        <v>69</v>
      </c>
      <c r="D23" s="141" t="s">
        <v>85</v>
      </c>
      <c r="E23" s="143" t="s">
        <v>70</v>
      </c>
      <c r="F23" s="135">
        <f t="shared" si="0"/>
        <v>5.98</v>
      </c>
      <c r="G23" s="140">
        <v>0</v>
      </c>
      <c r="H23" s="137">
        <v>5.98</v>
      </c>
      <c r="I23" s="135">
        <v>0</v>
      </c>
      <c r="J23" s="142">
        <v>0</v>
      </c>
      <c r="K23" s="136">
        <v>0</v>
      </c>
      <c r="L23" s="136">
        <f t="shared" si="1"/>
        <v>0</v>
      </c>
      <c r="M23" s="137">
        <v>0</v>
      </c>
      <c r="N23" s="138">
        <v>0</v>
      </c>
      <c r="O23" s="136">
        <v>0</v>
      </c>
      <c r="P23" s="136">
        <v>0</v>
      </c>
      <c r="Q23" s="137">
        <v>0</v>
      </c>
      <c r="R23" s="135">
        <v>0</v>
      </c>
    </row>
    <row r="24" spans="1:18" ht="19.5" customHeight="1">
      <c r="A24" s="139" t="s">
        <v>71</v>
      </c>
      <c r="B24" s="139" t="s">
        <v>69</v>
      </c>
      <c r="C24" s="94" t="s">
        <v>72</v>
      </c>
      <c r="D24" s="141" t="s">
        <v>85</v>
      </c>
      <c r="E24" s="143" t="s">
        <v>73</v>
      </c>
      <c r="F24" s="135">
        <f t="shared" si="0"/>
        <v>8.47</v>
      </c>
      <c r="G24" s="140">
        <v>0</v>
      </c>
      <c r="H24" s="137">
        <v>8.47</v>
      </c>
      <c r="I24" s="135">
        <v>0</v>
      </c>
      <c r="J24" s="142">
        <v>0</v>
      </c>
      <c r="K24" s="136">
        <v>0</v>
      </c>
      <c r="L24" s="136">
        <f t="shared" si="1"/>
        <v>0</v>
      </c>
      <c r="M24" s="137">
        <v>0</v>
      </c>
      <c r="N24" s="138">
        <v>0</v>
      </c>
      <c r="O24" s="136">
        <v>0</v>
      </c>
      <c r="P24" s="136">
        <v>0</v>
      </c>
      <c r="Q24" s="137">
        <v>0</v>
      </c>
      <c r="R24" s="135">
        <v>0</v>
      </c>
    </row>
    <row r="25" spans="1:18" ht="19.5" customHeight="1">
      <c r="A25" s="139"/>
      <c r="B25" s="139"/>
      <c r="C25" s="94"/>
      <c r="D25" s="141" t="s">
        <v>87</v>
      </c>
      <c r="E25" s="143" t="s">
        <v>88</v>
      </c>
      <c r="F25" s="135">
        <f t="shared" si="0"/>
        <v>233.76000000000002</v>
      </c>
      <c r="G25" s="140">
        <v>36.49</v>
      </c>
      <c r="H25" s="137">
        <v>152.27</v>
      </c>
      <c r="I25" s="135">
        <v>0</v>
      </c>
      <c r="J25" s="142">
        <v>0</v>
      </c>
      <c r="K25" s="136">
        <v>45</v>
      </c>
      <c r="L25" s="136">
        <f t="shared" si="1"/>
        <v>0</v>
      </c>
      <c r="M25" s="137">
        <v>0</v>
      </c>
      <c r="N25" s="138">
        <v>0</v>
      </c>
      <c r="O25" s="136">
        <v>0</v>
      </c>
      <c r="P25" s="136">
        <v>0</v>
      </c>
      <c r="Q25" s="137">
        <v>0</v>
      </c>
      <c r="R25" s="135">
        <v>0</v>
      </c>
    </row>
    <row r="26" spans="1:18" ht="19.5" customHeight="1">
      <c r="A26" s="139" t="s">
        <v>83</v>
      </c>
      <c r="B26" s="139" t="s">
        <v>84</v>
      </c>
      <c r="C26" s="94" t="s">
        <v>72</v>
      </c>
      <c r="D26" s="141" t="s">
        <v>89</v>
      </c>
      <c r="E26" s="143" t="s">
        <v>86</v>
      </c>
      <c r="F26" s="135">
        <f t="shared" si="0"/>
        <v>139.08999999999997</v>
      </c>
      <c r="G26" s="140">
        <v>13.49</v>
      </c>
      <c r="H26" s="137">
        <v>103.6</v>
      </c>
      <c r="I26" s="135">
        <v>0</v>
      </c>
      <c r="J26" s="142">
        <v>0</v>
      </c>
      <c r="K26" s="136">
        <v>22</v>
      </c>
      <c r="L26" s="136">
        <f t="shared" si="1"/>
        <v>0</v>
      </c>
      <c r="M26" s="137">
        <v>0</v>
      </c>
      <c r="N26" s="138">
        <v>0</v>
      </c>
      <c r="O26" s="136">
        <v>0</v>
      </c>
      <c r="P26" s="136">
        <v>0</v>
      </c>
      <c r="Q26" s="137">
        <v>0</v>
      </c>
      <c r="R26" s="135">
        <v>0</v>
      </c>
    </row>
    <row r="27" spans="1:18" ht="19.5" customHeight="1">
      <c r="A27" s="139" t="s">
        <v>83</v>
      </c>
      <c r="B27" s="139" t="s">
        <v>84</v>
      </c>
      <c r="C27" s="94" t="s">
        <v>69</v>
      </c>
      <c r="D27" s="141" t="s">
        <v>89</v>
      </c>
      <c r="E27" s="143" t="s">
        <v>90</v>
      </c>
      <c r="F27" s="135">
        <f t="shared" si="0"/>
        <v>75</v>
      </c>
      <c r="G27" s="140">
        <v>23</v>
      </c>
      <c r="H27" s="137">
        <v>29</v>
      </c>
      <c r="I27" s="135">
        <v>0</v>
      </c>
      <c r="J27" s="142">
        <v>0</v>
      </c>
      <c r="K27" s="136">
        <v>23</v>
      </c>
      <c r="L27" s="136">
        <f t="shared" si="1"/>
        <v>0</v>
      </c>
      <c r="M27" s="137">
        <v>0</v>
      </c>
      <c r="N27" s="138">
        <v>0</v>
      </c>
      <c r="O27" s="136">
        <v>0</v>
      </c>
      <c r="P27" s="136">
        <v>0</v>
      </c>
      <c r="Q27" s="137">
        <v>0</v>
      </c>
      <c r="R27" s="135">
        <v>0</v>
      </c>
    </row>
    <row r="28" spans="1:18" ht="19.5" customHeight="1">
      <c r="A28" s="139" t="s">
        <v>78</v>
      </c>
      <c r="B28" s="139" t="s">
        <v>69</v>
      </c>
      <c r="C28" s="94" t="s">
        <v>72</v>
      </c>
      <c r="D28" s="141" t="s">
        <v>89</v>
      </c>
      <c r="E28" s="143" t="s">
        <v>79</v>
      </c>
      <c r="F28" s="135">
        <f t="shared" si="0"/>
        <v>1.69</v>
      </c>
      <c r="G28" s="140">
        <v>0</v>
      </c>
      <c r="H28" s="137">
        <v>1.69</v>
      </c>
      <c r="I28" s="135">
        <v>0</v>
      </c>
      <c r="J28" s="142">
        <v>0</v>
      </c>
      <c r="K28" s="136">
        <v>0</v>
      </c>
      <c r="L28" s="136">
        <f t="shared" si="1"/>
        <v>0</v>
      </c>
      <c r="M28" s="137">
        <v>0</v>
      </c>
      <c r="N28" s="138">
        <v>0</v>
      </c>
      <c r="O28" s="136">
        <v>0</v>
      </c>
      <c r="P28" s="136">
        <v>0</v>
      </c>
      <c r="Q28" s="137">
        <v>0</v>
      </c>
      <c r="R28" s="135">
        <v>0</v>
      </c>
    </row>
    <row r="29" spans="1:18" ht="19.5" customHeight="1">
      <c r="A29" s="139" t="s">
        <v>78</v>
      </c>
      <c r="B29" s="139" t="s">
        <v>63</v>
      </c>
      <c r="C29" s="94" t="s">
        <v>72</v>
      </c>
      <c r="D29" s="141" t="s">
        <v>89</v>
      </c>
      <c r="E29" s="143" t="s">
        <v>80</v>
      </c>
      <c r="F29" s="135">
        <f t="shared" si="0"/>
        <v>0.25</v>
      </c>
      <c r="G29" s="140">
        <v>0</v>
      </c>
      <c r="H29" s="137">
        <v>0.25</v>
      </c>
      <c r="I29" s="135">
        <v>0</v>
      </c>
      <c r="J29" s="142">
        <v>0</v>
      </c>
      <c r="K29" s="136">
        <v>0</v>
      </c>
      <c r="L29" s="136">
        <f t="shared" si="1"/>
        <v>0</v>
      </c>
      <c r="M29" s="137">
        <v>0</v>
      </c>
      <c r="N29" s="138">
        <v>0</v>
      </c>
      <c r="O29" s="136">
        <v>0</v>
      </c>
      <c r="P29" s="136">
        <v>0</v>
      </c>
      <c r="Q29" s="137">
        <v>0</v>
      </c>
      <c r="R29" s="135">
        <v>0</v>
      </c>
    </row>
    <row r="30" spans="1:18" ht="19.5" customHeight="1">
      <c r="A30" s="139" t="s">
        <v>67</v>
      </c>
      <c r="B30" s="139" t="s">
        <v>68</v>
      </c>
      <c r="C30" s="94" t="s">
        <v>69</v>
      </c>
      <c r="D30" s="141" t="s">
        <v>89</v>
      </c>
      <c r="E30" s="143" t="s">
        <v>70</v>
      </c>
      <c r="F30" s="135">
        <f t="shared" si="0"/>
        <v>7.6</v>
      </c>
      <c r="G30" s="140">
        <v>0</v>
      </c>
      <c r="H30" s="137">
        <v>7.6</v>
      </c>
      <c r="I30" s="135">
        <v>0</v>
      </c>
      <c r="J30" s="142">
        <v>0</v>
      </c>
      <c r="K30" s="136">
        <v>0</v>
      </c>
      <c r="L30" s="136">
        <f t="shared" si="1"/>
        <v>0</v>
      </c>
      <c r="M30" s="137">
        <v>0</v>
      </c>
      <c r="N30" s="138">
        <v>0</v>
      </c>
      <c r="O30" s="136">
        <v>0</v>
      </c>
      <c r="P30" s="136">
        <v>0</v>
      </c>
      <c r="Q30" s="137">
        <v>0</v>
      </c>
      <c r="R30" s="135">
        <v>0</v>
      </c>
    </row>
    <row r="31" spans="1:18" ht="19.5" customHeight="1">
      <c r="A31" s="139" t="s">
        <v>71</v>
      </c>
      <c r="B31" s="139" t="s">
        <v>69</v>
      </c>
      <c r="C31" s="94" t="s">
        <v>72</v>
      </c>
      <c r="D31" s="141" t="s">
        <v>89</v>
      </c>
      <c r="E31" s="143" t="s">
        <v>73</v>
      </c>
      <c r="F31" s="135">
        <f t="shared" si="0"/>
        <v>10.13</v>
      </c>
      <c r="G31" s="140">
        <v>0</v>
      </c>
      <c r="H31" s="137">
        <v>10.13</v>
      </c>
      <c r="I31" s="135">
        <v>0</v>
      </c>
      <c r="J31" s="142">
        <v>0</v>
      </c>
      <c r="K31" s="136">
        <v>0</v>
      </c>
      <c r="L31" s="136">
        <f t="shared" si="1"/>
        <v>0</v>
      </c>
      <c r="M31" s="137">
        <v>0</v>
      </c>
      <c r="N31" s="138">
        <v>0</v>
      </c>
      <c r="O31" s="136">
        <v>0</v>
      </c>
      <c r="P31" s="136">
        <v>0</v>
      </c>
      <c r="Q31" s="137">
        <v>0</v>
      </c>
      <c r="R31" s="135">
        <v>0</v>
      </c>
    </row>
    <row r="32" spans="1:18" ht="19.5" customHeight="1">
      <c r="A32" s="139"/>
      <c r="B32" s="139"/>
      <c r="C32" s="94"/>
      <c r="D32" s="141"/>
      <c r="E32" s="143" t="s">
        <v>91</v>
      </c>
      <c r="F32" s="135">
        <f t="shared" si="0"/>
        <v>118091.77</v>
      </c>
      <c r="G32" s="140">
        <v>4866.95</v>
      </c>
      <c r="H32" s="137">
        <v>95501.94</v>
      </c>
      <c r="I32" s="135">
        <v>0</v>
      </c>
      <c r="J32" s="142">
        <v>0</v>
      </c>
      <c r="K32" s="136">
        <v>8587</v>
      </c>
      <c r="L32" s="136">
        <f t="shared" si="1"/>
        <v>0</v>
      </c>
      <c r="M32" s="137">
        <v>0</v>
      </c>
      <c r="N32" s="138">
        <v>0</v>
      </c>
      <c r="O32" s="136">
        <v>0</v>
      </c>
      <c r="P32" s="136">
        <v>0</v>
      </c>
      <c r="Q32" s="137">
        <v>9135.88</v>
      </c>
      <c r="R32" s="135">
        <v>0</v>
      </c>
    </row>
    <row r="33" spans="1:18" ht="19.5" customHeight="1">
      <c r="A33" s="139"/>
      <c r="B33" s="139"/>
      <c r="C33" s="94"/>
      <c r="D33" s="141" t="s">
        <v>92</v>
      </c>
      <c r="E33" s="143" t="s">
        <v>93</v>
      </c>
      <c r="F33" s="135">
        <f t="shared" si="0"/>
        <v>100519.05</v>
      </c>
      <c r="G33" s="140">
        <v>4086.59</v>
      </c>
      <c r="H33" s="137">
        <v>84019.46</v>
      </c>
      <c r="I33" s="135">
        <v>0</v>
      </c>
      <c r="J33" s="142">
        <v>0</v>
      </c>
      <c r="K33" s="136">
        <v>7987</v>
      </c>
      <c r="L33" s="136">
        <f t="shared" si="1"/>
        <v>0</v>
      </c>
      <c r="M33" s="137">
        <v>0</v>
      </c>
      <c r="N33" s="138">
        <v>0</v>
      </c>
      <c r="O33" s="136">
        <v>0</v>
      </c>
      <c r="P33" s="136">
        <v>0</v>
      </c>
      <c r="Q33" s="137">
        <v>4426</v>
      </c>
      <c r="R33" s="135">
        <v>0</v>
      </c>
    </row>
    <row r="34" spans="1:18" ht="19.5" customHeight="1">
      <c r="A34" s="139" t="s">
        <v>62</v>
      </c>
      <c r="B34" s="139" t="s">
        <v>72</v>
      </c>
      <c r="C34" s="94" t="s">
        <v>64</v>
      </c>
      <c r="D34" s="141" t="s">
        <v>94</v>
      </c>
      <c r="E34" s="143" t="s">
        <v>95</v>
      </c>
      <c r="F34" s="135">
        <f t="shared" si="0"/>
        <v>581.38</v>
      </c>
      <c r="G34" s="140">
        <v>581.38</v>
      </c>
      <c r="H34" s="137">
        <v>0</v>
      </c>
      <c r="I34" s="135">
        <v>0</v>
      </c>
      <c r="J34" s="142">
        <v>0</v>
      </c>
      <c r="K34" s="136">
        <v>0</v>
      </c>
      <c r="L34" s="136">
        <f t="shared" si="1"/>
        <v>0</v>
      </c>
      <c r="M34" s="137">
        <v>0</v>
      </c>
      <c r="N34" s="138">
        <v>0</v>
      </c>
      <c r="O34" s="136">
        <v>0</v>
      </c>
      <c r="P34" s="136">
        <v>0</v>
      </c>
      <c r="Q34" s="137">
        <v>0</v>
      </c>
      <c r="R34" s="135">
        <v>0</v>
      </c>
    </row>
    <row r="35" spans="1:18" ht="19.5" customHeight="1">
      <c r="A35" s="139" t="s">
        <v>62</v>
      </c>
      <c r="B35" s="139" t="s">
        <v>63</v>
      </c>
      <c r="C35" s="94" t="s">
        <v>63</v>
      </c>
      <c r="D35" s="141" t="s">
        <v>94</v>
      </c>
      <c r="E35" s="143" t="s">
        <v>96</v>
      </c>
      <c r="F35" s="135">
        <f t="shared" si="0"/>
        <v>17321.11</v>
      </c>
      <c r="G35" s="140">
        <v>181.53</v>
      </c>
      <c r="H35" s="137">
        <v>16529.58</v>
      </c>
      <c r="I35" s="135">
        <v>0</v>
      </c>
      <c r="J35" s="142">
        <v>0</v>
      </c>
      <c r="K35" s="136">
        <v>210</v>
      </c>
      <c r="L35" s="136">
        <f t="shared" si="1"/>
        <v>0</v>
      </c>
      <c r="M35" s="137">
        <v>0</v>
      </c>
      <c r="N35" s="138">
        <v>0</v>
      </c>
      <c r="O35" s="136">
        <v>0</v>
      </c>
      <c r="P35" s="136">
        <v>0</v>
      </c>
      <c r="Q35" s="137">
        <v>400</v>
      </c>
      <c r="R35" s="135">
        <v>0</v>
      </c>
    </row>
    <row r="36" spans="1:18" ht="19.5" customHeight="1">
      <c r="A36" s="139" t="s">
        <v>62</v>
      </c>
      <c r="B36" s="139" t="s">
        <v>63</v>
      </c>
      <c r="C36" s="94" t="s">
        <v>68</v>
      </c>
      <c r="D36" s="141" t="s">
        <v>94</v>
      </c>
      <c r="E36" s="143" t="s">
        <v>97</v>
      </c>
      <c r="F36" s="135">
        <f t="shared" si="0"/>
        <v>77084.58</v>
      </c>
      <c r="G36" s="140">
        <v>134.46</v>
      </c>
      <c r="H36" s="137">
        <v>65430.12</v>
      </c>
      <c r="I36" s="135">
        <v>0</v>
      </c>
      <c r="J36" s="142">
        <v>0</v>
      </c>
      <c r="K36" s="136">
        <v>7500</v>
      </c>
      <c r="L36" s="136">
        <f t="shared" si="1"/>
        <v>0</v>
      </c>
      <c r="M36" s="137">
        <v>0</v>
      </c>
      <c r="N36" s="138">
        <v>0</v>
      </c>
      <c r="O36" s="136">
        <v>0</v>
      </c>
      <c r="P36" s="136">
        <v>0</v>
      </c>
      <c r="Q36" s="137">
        <v>4020</v>
      </c>
      <c r="R36" s="135">
        <v>0</v>
      </c>
    </row>
    <row r="37" spans="1:18" ht="19.5" customHeight="1">
      <c r="A37" s="139" t="s">
        <v>62</v>
      </c>
      <c r="B37" s="139" t="s">
        <v>63</v>
      </c>
      <c r="C37" s="94" t="s">
        <v>64</v>
      </c>
      <c r="D37" s="141" t="s">
        <v>94</v>
      </c>
      <c r="E37" s="143" t="s">
        <v>66</v>
      </c>
      <c r="F37" s="135">
        <f t="shared" si="0"/>
        <v>3786.7200000000003</v>
      </c>
      <c r="G37" s="140">
        <v>2397.79</v>
      </c>
      <c r="H37" s="137">
        <v>1105.93</v>
      </c>
      <c r="I37" s="135">
        <v>0</v>
      </c>
      <c r="J37" s="142">
        <v>0</v>
      </c>
      <c r="K37" s="136">
        <v>277</v>
      </c>
      <c r="L37" s="136">
        <f t="shared" si="1"/>
        <v>0</v>
      </c>
      <c r="M37" s="137">
        <v>0</v>
      </c>
      <c r="N37" s="138">
        <v>0</v>
      </c>
      <c r="O37" s="136">
        <v>0</v>
      </c>
      <c r="P37" s="136">
        <v>0</v>
      </c>
      <c r="Q37" s="137">
        <v>6</v>
      </c>
      <c r="R37" s="135">
        <v>0</v>
      </c>
    </row>
    <row r="38" spans="1:18" ht="19.5" customHeight="1">
      <c r="A38" s="139" t="s">
        <v>62</v>
      </c>
      <c r="B38" s="139" t="s">
        <v>64</v>
      </c>
      <c r="C38" s="94" t="s">
        <v>69</v>
      </c>
      <c r="D38" s="141" t="s">
        <v>94</v>
      </c>
      <c r="E38" s="143" t="s">
        <v>77</v>
      </c>
      <c r="F38" s="135">
        <f t="shared" si="0"/>
        <v>642.87</v>
      </c>
      <c r="G38" s="140">
        <v>162.87</v>
      </c>
      <c r="H38" s="137">
        <v>480</v>
      </c>
      <c r="I38" s="135">
        <v>0</v>
      </c>
      <c r="J38" s="142">
        <v>0</v>
      </c>
      <c r="K38" s="136">
        <v>0</v>
      </c>
      <c r="L38" s="136">
        <f t="shared" si="1"/>
        <v>0</v>
      </c>
      <c r="M38" s="137">
        <v>0</v>
      </c>
      <c r="N38" s="138">
        <v>0</v>
      </c>
      <c r="O38" s="136">
        <v>0</v>
      </c>
      <c r="P38" s="136">
        <v>0</v>
      </c>
      <c r="Q38" s="137">
        <v>0</v>
      </c>
      <c r="R38" s="135">
        <v>0</v>
      </c>
    </row>
    <row r="39" spans="1:18" ht="19.5" customHeight="1">
      <c r="A39" s="139" t="s">
        <v>62</v>
      </c>
      <c r="B39" s="139" t="s">
        <v>64</v>
      </c>
      <c r="C39" s="94" t="s">
        <v>84</v>
      </c>
      <c r="D39" s="141" t="s">
        <v>94</v>
      </c>
      <c r="E39" s="143" t="s">
        <v>98</v>
      </c>
      <c r="F39" s="135">
        <f t="shared" si="0"/>
        <v>200</v>
      </c>
      <c r="G39" s="140">
        <v>0</v>
      </c>
      <c r="H39" s="137">
        <v>200</v>
      </c>
      <c r="I39" s="135">
        <v>0</v>
      </c>
      <c r="J39" s="142">
        <v>0</v>
      </c>
      <c r="K39" s="136">
        <v>0</v>
      </c>
      <c r="L39" s="136">
        <f t="shared" si="1"/>
        <v>0</v>
      </c>
      <c r="M39" s="137">
        <v>0</v>
      </c>
      <c r="N39" s="138">
        <v>0</v>
      </c>
      <c r="O39" s="136">
        <v>0</v>
      </c>
      <c r="P39" s="136">
        <v>0</v>
      </c>
      <c r="Q39" s="137">
        <v>0</v>
      </c>
      <c r="R39" s="135">
        <v>0</v>
      </c>
    </row>
    <row r="40" spans="1:18" ht="19.5" customHeight="1">
      <c r="A40" s="139" t="s">
        <v>62</v>
      </c>
      <c r="B40" s="139" t="s">
        <v>64</v>
      </c>
      <c r="C40" s="94" t="s">
        <v>64</v>
      </c>
      <c r="D40" s="141" t="s">
        <v>94</v>
      </c>
      <c r="E40" s="143" t="s">
        <v>99</v>
      </c>
      <c r="F40" s="135">
        <f t="shared" si="0"/>
        <v>628.56</v>
      </c>
      <c r="G40" s="140">
        <v>628.56</v>
      </c>
      <c r="H40" s="137">
        <v>0</v>
      </c>
      <c r="I40" s="135">
        <v>0</v>
      </c>
      <c r="J40" s="142">
        <v>0</v>
      </c>
      <c r="K40" s="136">
        <v>0</v>
      </c>
      <c r="L40" s="136">
        <f t="shared" si="1"/>
        <v>0</v>
      </c>
      <c r="M40" s="137">
        <v>0</v>
      </c>
      <c r="N40" s="138">
        <v>0</v>
      </c>
      <c r="O40" s="136">
        <v>0</v>
      </c>
      <c r="P40" s="136">
        <v>0</v>
      </c>
      <c r="Q40" s="137">
        <v>0</v>
      </c>
      <c r="R40" s="135">
        <v>0</v>
      </c>
    </row>
    <row r="41" spans="1:18" ht="19.5" customHeight="1">
      <c r="A41" s="139" t="s">
        <v>100</v>
      </c>
      <c r="B41" s="139" t="s">
        <v>68</v>
      </c>
      <c r="C41" s="94" t="s">
        <v>69</v>
      </c>
      <c r="D41" s="141" t="s">
        <v>94</v>
      </c>
      <c r="E41" s="143" t="s">
        <v>101</v>
      </c>
      <c r="F41" s="135">
        <f t="shared" si="0"/>
        <v>92.67</v>
      </c>
      <c r="G41" s="140">
        <v>0</v>
      </c>
      <c r="H41" s="137">
        <v>92.67</v>
      </c>
      <c r="I41" s="135">
        <v>0</v>
      </c>
      <c r="J41" s="142">
        <v>0</v>
      </c>
      <c r="K41" s="136">
        <v>0</v>
      </c>
      <c r="L41" s="136">
        <f t="shared" si="1"/>
        <v>0</v>
      </c>
      <c r="M41" s="137">
        <v>0</v>
      </c>
      <c r="N41" s="138">
        <v>0</v>
      </c>
      <c r="O41" s="136">
        <v>0</v>
      </c>
      <c r="P41" s="136">
        <v>0</v>
      </c>
      <c r="Q41" s="137">
        <v>0</v>
      </c>
      <c r="R41" s="135">
        <v>0</v>
      </c>
    </row>
    <row r="42" spans="1:18" ht="19.5" customHeight="1">
      <c r="A42" s="139" t="s">
        <v>67</v>
      </c>
      <c r="B42" s="139" t="s">
        <v>68</v>
      </c>
      <c r="C42" s="94" t="s">
        <v>69</v>
      </c>
      <c r="D42" s="141" t="s">
        <v>94</v>
      </c>
      <c r="E42" s="143" t="s">
        <v>70</v>
      </c>
      <c r="F42" s="135">
        <f t="shared" si="0"/>
        <v>114.5</v>
      </c>
      <c r="G42" s="140">
        <v>0</v>
      </c>
      <c r="H42" s="137">
        <v>114.5</v>
      </c>
      <c r="I42" s="135">
        <v>0</v>
      </c>
      <c r="J42" s="142">
        <v>0</v>
      </c>
      <c r="K42" s="136">
        <v>0</v>
      </c>
      <c r="L42" s="136">
        <f t="shared" si="1"/>
        <v>0</v>
      </c>
      <c r="M42" s="137">
        <v>0</v>
      </c>
      <c r="N42" s="138">
        <v>0</v>
      </c>
      <c r="O42" s="136">
        <v>0</v>
      </c>
      <c r="P42" s="136">
        <v>0</v>
      </c>
      <c r="Q42" s="137">
        <v>0</v>
      </c>
      <c r="R42" s="135">
        <v>0</v>
      </c>
    </row>
    <row r="43" spans="1:18" ht="19.5" customHeight="1">
      <c r="A43" s="139" t="s">
        <v>71</v>
      </c>
      <c r="B43" s="139" t="s">
        <v>69</v>
      </c>
      <c r="C43" s="94" t="s">
        <v>72</v>
      </c>
      <c r="D43" s="141" t="s">
        <v>94</v>
      </c>
      <c r="E43" s="143" t="s">
        <v>73</v>
      </c>
      <c r="F43" s="135">
        <f t="shared" si="0"/>
        <v>66.66</v>
      </c>
      <c r="G43" s="140">
        <v>0</v>
      </c>
      <c r="H43" s="137">
        <v>66.66</v>
      </c>
      <c r="I43" s="135">
        <v>0</v>
      </c>
      <c r="J43" s="142">
        <v>0</v>
      </c>
      <c r="K43" s="136">
        <v>0</v>
      </c>
      <c r="L43" s="136">
        <f t="shared" si="1"/>
        <v>0</v>
      </c>
      <c r="M43" s="137">
        <v>0</v>
      </c>
      <c r="N43" s="138">
        <v>0</v>
      </c>
      <c r="O43" s="136">
        <v>0</v>
      </c>
      <c r="P43" s="136">
        <v>0</v>
      </c>
      <c r="Q43" s="137">
        <v>0</v>
      </c>
      <c r="R43" s="135">
        <v>0</v>
      </c>
    </row>
    <row r="44" spans="1:18" ht="19.5" customHeight="1">
      <c r="A44" s="139"/>
      <c r="B44" s="139"/>
      <c r="C44" s="94"/>
      <c r="D44" s="141" t="s">
        <v>102</v>
      </c>
      <c r="E44" s="143" t="s">
        <v>103</v>
      </c>
      <c r="F44" s="135">
        <f t="shared" si="0"/>
        <v>715.34</v>
      </c>
      <c r="G44" s="140">
        <v>0</v>
      </c>
      <c r="H44" s="137">
        <v>115.34</v>
      </c>
      <c r="I44" s="135">
        <v>0</v>
      </c>
      <c r="J44" s="142">
        <v>0</v>
      </c>
      <c r="K44" s="136">
        <v>600</v>
      </c>
      <c r="L44" s="136">
        <f t="shared" si="1"/>
        <v>0</v>
      </c>
      <c r="M44" s="137">
        <v>0</v>
      </c>
      <c r="N44" s="138">
        <v>0</v>
      </c>
      <c r="O44" s="136">
        <v>0</v>
      </c>
      <c r="P44" s="136">
        <v>0</v>
      </c>
      <c r="Q44" s="137">
        <v>0</v>
      </c>
      <c r="R44" s="135">
        <v>0</v>
      </c>
    </row>
    <row r="45" spans="1:18" ht="19.5" customHeight="1">
      <c r="A45" s="139" t="s">
        <v>62</v>
      </c>
      <c r="B45" s="139" t="s">
        <v>63</v>
      </c>
      <c r="C45" s="94" t="s">
        <v>64</v>
      </c>
      <c r="D45" s="141" t="s">
        <v>104</v>
      </c>
      <c r="E45" s="143" t="s">
        <v>66</v>
      </c>
      <c r="F45" s="135">
        <f t="shared" si="0"/>
        <v>665.34</v>
      </c>
      <c r="G45" s="140">
        <v>0</v>
      </c>
      <c r="H45" s="137">
        <v>65.34</v>
      </c>
      <c r="I45" s="135">
        <v>0</v>
      </c>
      <c r="J45" s="142">
        <v>0</v>
      </c>
      <c r="K45" s="136">
        <v>600</v>
      </c>
      <c r="L45" s="136">
        <f t="shared" si="1"/>
        <v>0</v>
      </c>
      <c r="M45" s="137">
        <v>0</v>
      </c>
      <c r="N45" s="138">
        <v>0</v>
      </c>
      <c r="O45" s="136">
        <v>0</v>
      </c>
      <c r="P45" s="136">
        <v>0</v>
      </c>
      <c r="Q45" s="137">
        <v>0</v>
      </c>
      <c r="R45" s="135">
        <v>0</v>
      </c>
    </row>
    <row r="46" spans="1:18" ht="19.5" customHeight="1">
      <c r="A46" s="139" t="s">
        <v>62</v>
      </c>
      <c r="B46" s="139" t="s">
        <v>64</v>
      </c>
      <c r="C46" s="94" t="s">
        <v>69</v>
      </c>
      <c r="D46" s="141" t="s">
        <v>104</v>
      </c>
      <c r="E46" s="143" t="s">
        <v>77</v>
      </c>
      <c r="F46" s="135">
        <f t="shared" si="0"/>
        <v>50</v>
      </c>
      <c r="G46" s="140">
        <v>0</v>
      </c>
      <c r="H46" s="137">
        <v>50</v>
      </c>
      <c r="I46" s="135">
        <v>0</v>
      </c>
      <c r="J46" s="142">
        <v>0</v>
      </c>
      <c r="K46" s="136">
        <v>0</v>
      </c>
      <c r="L46" s="136">
        <f t="shared" si="1"/>
        <v>0</v>
      </c>
      <c r="M46" s="137">
        <v>0</v>
      </c>
      <c r="N46" s="138">
        <v>0</v>
      </c>
      <c r="O46" s="136">
        <v>0</v>
      </c>
      <c r="P46" s="136">
        <v>0</v>
      </c>
      <c r="Q46" s="137">
        <v>0</v>
      </c>
      <c r="R46" s="135">
        <v>0</v>
      </c>
    </row>
    <row r="47" spans="1:18" ht="19.5" customHeight="1">
      <c r="A47" s="139"/>
      <c r="B47" s="139"/>
      <c r="C47" s="94"/>
      <c r="D47" s="141" t="s">
        <v>105</v>
      </c>
      <c r="E47" s="143" t="s">
        <v>106</v>
      </c>
      <c r="F47" s="135">
        <f t="shared" si="0"/>
        <v>16857.38</v>
      </c>
      <c r="G47" s="140">
        <v>780.36</v>
      </c>
      <c r="H47" s="137">
        <v>11367.14</v>
      </c>
      <c r="I47" s="135">
        <v>0</v>
      </c>
      <c r="J47" s="142">
        <v>0</v>
      </c>
      <c r="K47" s="136">
        <v>0</v>
      </c>
      <c r="L47" s="136">
        <f t="shared" si="1"/>
        <v>0</v>
      </c>
      <c r="M47" s="137">
        <v>0</v>
      </c>
      <c r="N47" s="138">
        <v>0</v>
      </c>
      <c r="O47" s="136">
        <v>0</v>
      </c>
      <c r="P47" s="136">
        <v>0</v>
      </c>
      <c r="Q47" s="137">
        <v>4709.88</v>
      </c>
      <c r="R47" s="135">
        <v>0</v>
      </c>
    </row>
    <row r="48" spans="1:18" ht="19.5" customHeight="1">
      <c r="A48" s="139" t="s">
        <v>62</v>
      </c>
      <c r="B48" s="139" t="s">
        <v>63</v>
      </c>
      <c r="C48" s="94" t="s">
        <v>68</v>
      </c>
      <c r="D48" s="141" t="s">
        <v>107</v>
      </c>
      <c r="E48" s="143" t="s">
        <v>97</v>
      </c>
      <c r="F48" s="135">
        <f t="shared" si="0"/>
        <v>14135.71</v>
      </c>
      <c r="G48" s="140">
        <v>336.39</v>
      </c>
      <c r="H48" s="137">
        <v>9140.31</v>
      </c>
      <c r="I48" s="135">
        <v>0</v>
      </c>
      <c r="J48" s="142">
        <v>0</v>
      </c>
      <c r="K48" s="136">
        <v>0</v>
      </c>
      <c r="L48" s="136">
        <f t="shared" si="1"/>
        <v>0</v>
      </c>
      <c r="M48" s="137">
        <v>0</v>
      </c>
      <c r="N48" s="138">
        <v>0</v>
      </c>
      <c r="O48" s="136">
        <v>0</v>
      </c>
      <c r="P48" s="136">
        <v>0</v>
      </c>
      <c r="Q48" s="137">
        <v>4659.01</v>
      </c>
      <c r="R48" s="135">
        <v>0</v>
      </c>
    </row>
    <row r="49" spans="1:18" ht="19.5" customHeight="1">
      <c r="A49" s="139" t="s">
        <v>62</v>
      </c>
      <c r="B49" s="139" t="s">
        <v>63</v>
      </c>
      <c r="C49" s="94" t="s">
        <v>64</v>
      </c>
      <c r="D49" s="141" t="s">
        <v>107</v>
      </c>
      <c r="E49" s="143" t="s">
        <v>66</v>
      </c>
      <c r="F49" s="135">
        <f t="shared" si="0"/>
        <v>2454.07</v>
      </c>
      <c r="G49" s="140">
        <v>361.34</v>
      </c>
      <c r="H49" s="137">
        <v>2092.73</v>
      </c>
      <c r="I49" s="135">
        <v>0</v>
      </c>
      <c r="J49" s="142">
        <v>0</v>
      </c>
      <c r="K49" s="136">
        <v>0</v>
      </c>
      <c r="L49" s="136">
        <f t="shared" si="1"/>
        <v>0</v>
      </c>
      <c r="M49" s="137">
        <v>0</v>
      </c>
      <c r="N49" s="138">
        <v>0</v>
      </c>
      <c r="O49" s="136">
        <v>0</v>
      </c>
      <c r="P49" s="136">
        <v>0</v>
      </c>
      <c r="Q49" s="137">
        <v>0</v>
      </c>
      <c r="R49" s="135">
        <v>0</v>
      </c>
    </row>
    <row r="50" spans="1:18" ht="19.5" customHeight="1">
      <c r="A50" s="139" t="s">
        <v>100</v>
      </c>
      <c r="B50" s="139" t="s">
        <v>68</v>
      </c>
      <c r="C50" s="94" t="s">
        <v>69</v>
      </c>
      <c r="D50" s="141" t="s">
        <v>107</v>
      </c>
      <c r="E50" s="143" t="s">
        <v>101</v>
      </c>
      <c r="F50" s="135">
        <f t="shared" si="0"/>
        <v>68.03</v>
      </c>
      <c r="G50" s="140">
        <v>0</v>
      </c>
      <c r="H50" s="137">
        <v>68.03</v>
      </c>
      <c r="I50" s="135">
        <v>0</v>
      </c>
      <c r="J50" s="142">
        <v>0</v>
      </c>
      <c r="K50" s="136">
        <v>0</v>
      </c>
      <c r="L50" s="136">
        <f t="shared" si="1"/>
        <v>0</v>
      </c>
      <c r="M50" s="137">
        <v>0</v>
      </c>
      <c r="N50" s="138">
        <v>0</v>
      </c>
      <c r="O50" s="136">
        <v>0</v>
      </c>
      <c r="P50" s="136">
        <v>0</v>
      </c>
      <c r="Q50" s="137">
        <v>0</v>
      </c>
      <c r="R50" s="135">
        <v>0</v>
      </c>
    </row>
    <row r="51" spans="1:18" ht="19.5" customHeight="1">
      <c r="A51" s="139" t="s">
        <v>67</v>
      </c>
      <c r="B51" s="139" t="s">
        <v>68</v>
      </c>
      <c r="C51" s="94" t="s">
        <v>69</v>
      </c>
      <c r="D51" s="141" t="s">
        <v>107</v>
      </c>
      <c r="E51" s="143" t="s">
        <v>70</v>
      </c>
      <c r="F51" s="135">
        <f t="shared" si="0"/>
        <v>50.120000000000005</v>
      </c>
      <c r="G51" s="140">
        <v>0</v>
      </c>
      <c r="H51" s="137">
        <v>28.32</v>
      </c>
      <c r="I51" s="135">
        <v>0</v>
      </c>
      <c r="J51" s="142">
        <v>0</v>
      </c>
      <c r="K51" s="136">
        <v>0</v>
      </c>
      <c r="L51" s="136">
        <f t="shared" si="1"/>
        <v>0</v>
      </c>
      <c r="M51" s="137">
        <v>0</v>
      </c>
      <c r="N51" s="138">
        <v>0</v>
      </c>
      <c r="O51" s="136">
        <v>0</v>
      </c>
      <c r="P51" s="136">
        <v>0</v>
      </c>
      <c r="Q51" s="137">
        <v>21.8</v>
      </c>
      <c r="R51" s="135">
        <v>0</v>
      </c>
    </row>
    <row r="52" spans="1:18" ht="19.5" customHeight="1">
      <c r="A52" s="139" t="s">
        <v>71</v>
      </c>
      <c r="B52" s="139" t="s">
        <v>69</v>
      </c>
      <c r="C52" s="94" t="s">
        <v>72</v>
      </c>
      <c r="D52" s="141" t="s">
        <v>107</v>
      </c>
      <c r="E52" s="143" t="s">
        <v>73</v>
      </c>
      <c r="F52" s="135">
        <f t="shared" si="0"/>
        <v>66.82</v>
      </c>
      <c r="G52" s="140">
        <v>0</v>
      </c>
      <c r="H52" s="137">
        <v>37.75</v>
      </c>
      <c r="I52" s="135">
        <v>0</v>
      </c>
      <c r="J52" s="142">
        <v>0</v>
      </c>
      <c r="K52" s="136">
        <v>0</v>
      </c>
      <c r="L52" s="136">
        <f t="shared" si="1"/>
        <v>0</v>
      </c>
      <c r="M52" s="137">
        <v>0</v>
      </c>
      <c r="N52" s="138">
        <v>0</v>
      </c>
      <c r="O52" s="136">
        <v>0</v>
      </c>
      <c r="P52" s="136">
        <v>0</v>
      </c>
      <c r="Q52" s="137">
        <v>29.07</v>
      </c>
      <c r="R52" s="135">
        <v>0</v>
      </c>
    </row>
    <row r="53" spans="1:18" ht="19.5" customHeight="1">
      <c r="A53" s="139" t="s">
        <v>108</v>
      </c>
      <c r="B53" s="139" t="s">
        <v>64</v>
      </c>
      <c r="C53" s="94" t="s">
        <v>72</v>
      </c>
      <c r="D53" s="141" t="s">
        <v>107</v>
      </c>
      <c r="E53" s="143" t="s">
        <v>109</v>
      </c>
      <c r="F53" s="135">
        <f t="shared" si="0"/>
        <v>82.63</v>
      </c>
      <c r="G53" s="140">
        <v>82.63</v>
      </c>
      <c r="H53" s="137">
        <v>0</v>
      </c>
      <c r="I53" s="135">
        <v>0</v>
      </c>
      <c r="J53" s="142">
        <v>0</v>
      </c>
      <c r="K53" s="136">
        <v>0</v>
      </c>
      <c r="L53" s="136">
        <f t="shared" si="1"/>
        <v>0</v>
      </c>
      <c r="M53" s="137">
        <v>0</v>
      </c>
      <c r="N53" s="138">
        <v>0</v>
      </c>
      <c r="O53" s="136">
        <v>0</v>
      </c>
      <c r="P53" s="136">
        <v>0</v>
      </c>
      <c r="Q53" s="137">
        <v>0</v>
      </c>
      <c r="R53" s="135">
        <v>0</v>
      </c>
    </row>
  </sheetData>
  <sheetProtection/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110</v>
      </c>
    </row>
    <row r="2" spans="1:10" ht="19.5" customHeight="1">
      <c r="A2" s="81" t="s">
        <v>111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ht="19.5" customHeight="1">
      <c r="A3" s="95" t="s">
        <v>0</v>
      </c>
      <c r="B3" s="95"/>
      <c r="C3" s="95"/>
      <c r="D3" s="95"/>
      <c r="E3" s="95"/>
      <c r="F3" s="38"/>
      <c r="G3" s="38"/>
      <c r="H3" s="38"/>
      <c r="I3" s="38"/>
      <c r="J3" s="31" t="s">
        <v>3</v>
      </c>
      <c r="K3" s="3"/>
      <c r="L3" s="3"/>
    </row>
    <row r="4" spans="1:12" ht="19.5" customHeight="1">
      <c r="A4" s="115" t="s">
        <v>38</v>
      </c>
      <c r="B4" s="115"/>
      <c r="C4" s="115"/>
      <c r="D4" s="116"/>
      <c r="E4" s="121"/>
      <c r="F4" s="175" t="s">
        <v>39</v>
      </c>
      <c r="G4" s="175" t="s">
        <v>112</v>
      </c>
      <c r="H4" s="176" t="s">
        <v>113</v>
      </c>
      <c r="I4" s="176" t="s">
        <v>114</v>
      </c>
      <c r="J4" s="173" t="s">
        <v>115</v>
      </c>
      <c r="K4" s="3"/>
      <c r="L4" s="3"/>
    </row>
    <row r="5" spans="1:12" ht="19.5" customHeight="1">
      <c r="A5" s="107" t="s">
        <v>48</v>
      </c>
      <c r="B5" s="107"/>
      <c r="C5" s="117"/>
      <c r="D5" s="173" t="s">
        <v>49</v>
      </c>
      <c r="E5" s="174" t="s">
        <v>116</v>
      </c>
      <c r="F5" s="175"/>
      <c r="G5" s="175"/>
      <c r="H5" s="176"/>
      <c r="I5" s="176"/>
      <c r="J5" s="173"/>
      <c r="K5" s="3"/>
      <c r="L5" s="3"/>
    </row>
    <row r="6" spans="1:12" ht="15" customHeight="1">
      <c r="A6" s="42" t="s">
        <v>56</v>
      </c>
      <c r="B6" s="42" t="s">
        <v>57</v>
      </c>
      <c r="C6" s="51" t="s">
        <v>58</v>
      </c>
      <c r="D6" s="173"/>
      <c r="E6" s="174"/>
      <c r="F6" s="175"/>
      <c r="G6" s="175"/>
      <c r="H6" s="176"/>
      <c r="I6" s="176"/>
      <c r="J6" s="173"/>
      <c r="K6" s="3"/>
      <c r="L6" s="3"/>
    </row>
    <row r="7" spans="1:12" ht="19.5" customHeight="1">
      <c r="A7" s="144"/>
      <c r="B7" s="144"/>
      <c r="C7" s="144"/>
      <c r="D7" s="145"/>
      <c r="E7" s="145" t="s">
        <v>39</v>
      </c>
      <c r="F7" s="146">
        <v>120894.4</v>
      </c>
      <c r="G7" s="146">
        <v>14974.25</v>
      </c>
      <c r="H7" s="146">
        <v>105920.15</v>
      </c>
      <c r="I7" s="146">
        <v>0</v>
      </c>
      <c r="J7" s="133">
        <v>0</v>
      </c>
      <c r="K7" s="70"/>
      <c r="L7" s="70"/>
    </row>
    <row r="8" spans="1:12" ht="19.5" customHeight="1">
      <c r="A8" s="144"/>
      <c r="B8" s="144"/>
      <c r="C8" s="144"/>
      <c r="D8" s="145"/>
      <c r="E8" s="145" t="s">
        <v>59</v>
      </c>
      <c r="F8" s="146">
        <v>2802.63</v>
      </c>
      <c r="G8" s="146">
        <v>582.0300000000002</v>
      </c>
      <c r="H8" s="146">
        <v>2220.6</v>
      </c>
      <c r="I8" s="146">
        <v>0</v>
      </c>
      <c r="J8" s="133">
        <v>0</v>
      </c>
      <c r="K8" s="7"/>
      <c r="L8" s="17"/>
    </row>
    <row r="9" spans="1:12" ht="19.5" customHeight="1">
      <c r="A9" s="144"/>
      <c r="B9" s="144"/>
      <c r="C9" s="144"/>
      <c r="D9" s="145" t="s">
        <v>60</v>
      </c>
      <c r="E9" s="145" t="s">
        <v>61</v>
      </c>
      <c r="F9" s="146">
        <v>661.33</v>
      </c>
      <c r="G9" s="146">
        <v>193.73</v>
      </c>
      <c r="H9" s="146">
        <v>467.6</v>
      </c>
      <c r="I9" s="146">
        <v>0</v>
      </c>
      <c r="J9" s="133">
        <v>0</v>
      </c>
      <c r="K9" s="17"/>
      <c r="L9" s="17"/>
    </row>
    <row r="10" spans="1:12" ht="19.5" customHeight="1">
      <c r="A10" s="144" t="s">
        <v>62</v>
      </c>
      <c r="B10" s="144" t="s">
        <v>63</v>
      </c>
      <c r="C10" s="144" t="s">
        <v>64</v>
      </c>
      <c r="D10" s="145" t="s">
        <v>65</v>
      </c>
      <c r="E10" s="145" t="s">
        <v>66</v>
      </c>
      <c r="F10" s="146">
        <v>631.49</v>
      </c>
      <c r="G10" s="146">
        <v>163.89</v>
      </c>
      <c r="H10" s="146">
        <v>467.6</v>
      </c>
      <c r="I10" s="146">
        <v>0</v>
      </c>
      <c r="J10" s="133">
        <v>0</v>
      </c>
      <c r="K10" s="17"/>
      <c r="L10" s="17"/>
    </row>
    <row r="11" spans="1:12" ht="19.5" customHeight="1">
      <c r="A11" s="144" t="s">
        <v>67</v>
      </c>
      <c r="B11" s="144" t="s">
        <v>68</v>
      </c>
      <c r="C11" s="144" t="s">
        <v>69</v>
      </c>
      <c r="D11" s="145" t="s">
        <v>65</v>
      </c>
      <c r="E11" s="145" t="s">
        <v>70</v>
      </c>
      <c r="F11" s="146">
        <v>12.79</v>
      </c>
      <c r="G11" s="146">
        <v>12.79</v>
      </c>
      <c r="H11" s="146">
        <v>0</v>
      </c>
      <c r="I11" s="146">
        <v>0</v>
      </c>
      <c r="J11" s="133">
        <v>0</v>
      </c>
      <c r="K11" s="17"/>
      <c r="L11" s="17"/>
    </row>
    <row r="12" spans="1:12" ht="19.5" customHeight="1">
      <c r="A12" s="144" t="s">
        <v>71</v>
      </c>
      <c r="B12" s="144" t="s">
        <v>69</v>
      </c>
      <c r="C12" s="144" t="s">
        <v>72</v>
      </c>
      <c r="D12" s="145" t="s">
        <v>65</v>
      </c>
      <c r="E12" s="145" t="s">
        <v>73</v>
      </c>
      <c r="F12" s="146">
        <v>17.05</v>
      </c>
      <c r="G12" s="146">
        <v>17.05</v>
      </c>
      <c r="H12" s="146">
        <v>0</v>
      </c>
      <c r="I12" s="146">
        <v>0</v>
      </c>
      <c r="J12" s="133">
        <v>0</v>
      </c>
      <c r="K12" s="17"/>
      <c r="L12" s="17"/>
    </row>
    <row r="13" spans="1:12" ht="19.5" customHeight="1">
      <c r="A13" s="144"/>
      <c r="B13" s="144"/>
      <c r="C13" s="144"/>
      <c r="D13" s="145" t="s">
        <v>74</v>
      </c>
      <c r="E13" s="145" t="s">
        <v>75</v>
      </c>
      <c r="F13" s="146">
        <v>199.58</v>
      </c>
      <c r="G13" s="146">
        <v>154.58</v>
      </c>
      <c r="H13" s="146">
        <v>45</v>
      </c>
      <c r="I13" s="146">
        <v>0</v>
      </c>
      <c r="J13" s="133">
        <v>0</v>
      </c>
      <c r="K13" s="17"/>
      <c r="L13" s="23"/>
    </row>
    <row r="14" spans="1:12" ht="19.5" customHeight="1">
      <c r="A14" s="144" t="s">
        <v>62</v>
      </c>
      <c r="B14" s="144" t="s">
        <v>63</v>
      </c>
      <c r="C14" s="144" t="s">
        <v>64</v>
      </c>
      <c r="D14" s="145" t="s">
        <v>76</v>
      </c>
      <c r="E14" s="145" t="s">
        <v>66</v>
      </c>
      <c r="F14" s="146">
        <v>135.03</v>
      </c>
      <c r="G14" s="146">
        <v>130.03</v>
      </c>
      <c r="H14" s="146">
        <v>5</v>
      </c>
      <c r="I14" s="146">
        <v>0</v>
      </c>
      <c r="J14" s="133">
        <v>0</v>
      </c>
      <c r="K14" s="17"/>
      <c r="L14" s="17"/>
    </row>
    <row r="15" spans="1:12" ht="19.5" customHeight="1">
      <c r="A15" s="144" t="s">
        <v>62</v>
      </c>
      <c r="B15" s="144" t="s">
        <v>64</v>
      </c>
      <c r="C15" s="144" t="s">
        <v>69</v>
      </c>
      <c r="D15" s="145" t="s">
        <v>76</v>
      </c>
      <c r="E15" s="145" t="s">
        <v>77</v>
      </c>
      <c r="F15" s="146">
        <v>40</v>
      </c>
      <c r="G15" s="146">
        <v>0</v>
      </c>
      <c r="H15" s="146">
        <v>40</v>
      </c>
      <c r="I15" s="146">
        <v>0</v>
      </c>
      <c r="J15" s="133">
        <v>0</v>
      </c>
      <c r="K15" s="17"/>
      <c r="L15" s="17"/>
    </row>
    <row r="16" spans="1:12" ht="19.5" customHeight="1">
      <c r="A16" s="144" t="s">
        <v>78</v>
      </c>
      <c r="B16" s="144" t="s">
        <v>69</v>
      </c>
      <c r="C16" s="144" t="s">
        <v>72</v>
      </c>
      <c r="D16" s="145" t="s">
        <v>76</v>
      </c>
      <c r="E16" s="145" t="s">
        <v>79</v>
      </c>
      <c r="F16" s="146">
        <v>2.11</v>
      </c>
      <c r="G16" s="146">
        <v>2.11</v>
      </c>
      <c r="H16" s="146">
        <v>0</v>
      </c>
      <c r="I16" s="146">
        <v>0</v>
      </c>
      <c r="J16" s="133">
        <v>0</v>
      </c>
      <c r="K16" s="17"/>
      <c r="L16" s="17"/>
    </row>
    <row r="17" spans="1:12" ht="19.5" customHeight="1">
      <c r="A17" s="144" t="s">
        <v>78</v>
      </c>
      <c r="B17" s="144" t="s">
        <v>63</v>
      </c>
      <c r="C17" s="144" t="s">
        <v>72</v>
      </c>
      <c r="D17" s="145" t="s">
        <v>76</v>
      </c>
      <c r="E17" s="145" t="s">
        <v>80</v>
      </c>
      <c r="F17" s="146">
        <v>0.32</v>
      </c>
      <c r="G17" s="146">
        <v>0.32</v>
      </c>
      <c r="H17" s="146">
        <v>0</v>
      </c>
      <c r="I17" s="146">
        <v>0</v>
      </c>
      <c r="J17" s="133">
        <v>0</v>
      </c>
      <c r="K17" s="17"/>
      <c r="L17" s="17"/>
    </row>
    <row r="18" spans="1:12" ht="19.5" customHeight="1">
      <c r="A18" s="144" t="s">
        <v>67</v>
      </c>
      <c r="B18" s="144" t="s">
        <v>68</v>
      </c>
      <c r="C18" s="144" t="s">
        <v>69</v>
      </c>
      <c r="D18" s="145" t="s">
        <v>76</v>
      </c>
      <c r="E18" s="145" t="s">
        <v>70</v>
      </c>
      <c r="F18" s="146">
        <v>9.48</v>
      </c>
      <c r="G18" s="146">
        <v>9.48</v>
      </c>
      <c r="H18" s="146">
        <v>0</v>
      </c>
      <c r="I18" s="146">
        <v>0</v>
      </c>
      <c r="J18" s="133">
        <v>0</v>
      </c>
      <c r="K18" s="17"/>
      <c r="L18" s="17"/>
    </row>
    <row r="19" spans="1:12" ht="19.5" customHeight="1">
      <c r="A19" s="144" t="s">
        <v>71</v>
      </c>
      <c r="B19" s="144" t="s">
        <v>69</v>
      </c>
      <c r="C19" s="144" t="s">
        <v>72</v>
      </c>
      <c r="D19" s="145" t="s">
        <v>76</v>
      </c>
      <c r="E19" s="145" t="s">
        <v>73</v>
      </c>
      <c r="F19" s="146">
        <v>12.64</v>
      </c>
      <c r="G19" s="146">
        <v>12.64</v>
      </c>
      <c r="H19" s="146">
        <v>0</v>
      </c>
      <c r="I19" s="146">
        <v>0</v>
      </c>
      <c r="J19" s="133">
        <v>0</v>
      </c>
      <c r="K19" s="17"/>
      <c r="L19" s="17"/>
    </row>
    <row r="20" spans="1:12" ht="19.5" customHeight="1">
      <c r="A20" s="144"/>
      <c r="B20" s="144"/>
      <c r="C20" s="144"/>
      <c r="D20" s="145" t="s">
        <v>81</v>
      </c>
      <c r="E20" s="145" t="s">
        <v>82</v>
      </c>
      <c r="F20" s="146">
        <v>1707.96</v>
      </c>
      <c r="G20" s="146">
        <v>96.96</v>
      </c>
      <c r="H20" s="146">
        <v>1611</v>
      </c>
      <c r="I20" s="146">
        <v>0</v>
      </c>
      <c r="J20" s="133">
        <v>0</v>
      </c>
      <c r="K20" s="17"/>
      <c r="L20" s="17"/>
    </row>
    <row r="21" spans="1:12" ht="19.5" customHeight="1">
      <c r="A21" s="144" t="s">
        <v>83</v>
      </c>
      <c r="B21" s="144" t="s">
        <v>84</v>
      </c>
      <c r="C21" s="144" t="s">
        <v>72</v>
      </c>
      <c r="D21" s="145" t="s">
        <v>85</v>
      </c>
      <c r="E21" s="145" t="s">
        <v>86</v>
      </c>
      <c r="F21" s="146">
        <v>134.36</v>
      </c>
      <c r="G21" s="146">
        <v>8.36</v>
      </c>
      <c r="H21" s="146">
        <v>126</v>
      </c>
      <c r="I21" s="146">
        <v>0</v>
      </c>
      <c r="J21" s="133">
        <v>0</v>
      </c>
      <c r="K21" s="17"/>
      <c r="L21" s="17"/>
    </row>
    <row r="22" spans="1:12" ht="19.5" customHeight="1">
      <c r="A22" s="144" t="s">
        <v>62</v>
      </c>
      <c r="B22" s="144" t="s">
        <v>63</v>
      </c>
      <c r="C22" s="144" t="s">
        <v>64</v>
      </c>
      <c r="D22" s="145" t="s">
        <v>85</v>
      </c>
      <c r="E22" s="145" t="s">
        <v>66</v>
      </c>
      <c r="F22" s="146">
        <v>1559.15</v>
      </c>
      <c r="G22" s="146">
        <v>74.15</v>
      </c>
      <c r="H22" s="146">
        <v>1485</v>
      </c>
      <c r="I22" s="146">
        <v>0</v>
      </c>
      <c r="J22" s="133">
        <v>0</v>
      </c>
      <c r="K22" s="17"/>
      <c r="L22" s="17"/>
    </row>
    <row r="23" spans="1:12" ht="19.5" customHeight="1">
      <c r="A23" s="144" t="s">
        <v>67</v>
      </c>
      <c r="B23" s="144" t="s">
        <v>68</v>
      </c>
      <c r="C23" s="144" t="s">
        <v>69</v>
      </c>
      <c r="D23" s="145" t="s">
        <v>85</v>
      </c>
      <c r="E23" s="145" t="s">
        <v>70</v>
      </c>
      <c r="F23" s="146">
        <v>5.98</v>
      </c>
      <c r="G23" s="146">
        <v>5.98</v>
      </c>
      <c r="H23" s="146">
        <v>0</v>
      </c>
      <c r="I23" s="146">
        <v>0</v>
      </c>
      <c r="J23" s="133">
        <v>0</v>
      </c>
      <c r="K23" s="16"/>
      <c r="L23" s="16"/>
    </row>
    <row r="24" spans="1:12" ht="19.5" customHeight="1">
      <c r="A24" s="144" t="s">
        <v>71</v>
      </c>
      <c r="B24" s="144" t="s">
        <v>69</v>
      </c>
      <c r="C24" s="144" t="s">
        <v>72</v>
      </c>
      <c r="D24" s="145" t="s">
        <v>85</v>
      </c>
      <c r="E24" s="145" t="s">
        <v>73</v>
      </c>
      <c r="F24" s="146">
        <v>8.47</v>
      </c>
      <c r="G24" s="146">
        <v>8.47</v>
      </c>
      <c r="H24" s="146">
        <v>0</v>
      </c>
      <c r="I24" s="146">
        <v>0</v>
      </c>
      <c r="J24" s="133">
        <v>0</v>
      </c>
      <c r="K24" s="16"/>
      <c r="L24" s="16"/>
    </row>
    <row r="25" spans="1:12" ht="19.5" customHeight="1">
      <c r="A25" s="144"/>
      <c r="B25" s="144"/>
      <c r="C25" s="144"/>
      <c r="D25" s="145" t="s">
        <v>87</v>
      </c>
      <c r="E25" s="145" t="s">
        <v>88</v>
      </c>
      <c r="F25" s="146">
        <v>233.76</v>
      </c>
      <c r="G25" s="146">
        <v>136.76</v>
      </c>
      <c r="H25" s="146">
        <v>97</v>
      </c>
      <c r="I25" s="146">
        <v>0</v>
      </c>
      <c r="J25" s="133">
        <v>0</v>
      </c>
      <c r="K25" s="16"/>
      <c r="L25" s="16"/>
    </row>
    <row r="26" spans="1:12" ht="19.5" customHeight="1">
      <c r="A26" s="144" t="s">
        <v>83</v>
      </c>
      <c r="B26" s="144" t="s">
        <v>84</v>
      </c>
      <c r="C26" s="144" t="s">
        <v>72</v>
      </c>
      <c r="D26" s="145" t="s">
        <v>89</v>
      </c>
      <c r="E26" s="145" t="s">
        <v>86</v>
      </c>
      <c r="F26" s="146">
        <v>139.09</v>
      </c>
      <c r="G26" s="146">
        <v>117.09</v>
      </c>
      <c r="H26" s="146">
        <v>22</v>
      </c>
      <c r="I26" s="146">
        <v>0</v>
      </c>
      <c r="J26" s="133">
        <v>0</v>
      </c>
      <c r="K26" s="16"/>
      <c r="L26" s="16"/>
    </row>
    <row r="27" spans="1:12" ht="19.5" customHeight="1">
      <c r="A27" s="144" t="s">
        <v>83</v>
      </c>
      <c r="B27" s="144" t="s">
        <v>84</v>
      </c>
      <c r="C27" s="144" t="s">
        <v>69</v>
      </c>
      <c r="D27" s="145" t="s">
        <v>89</v>
      </c>
      <c r="E27" s="145" t="s">
        <v>90</v>
      </c>
      <c r="F27" s="146">
        <v>75</v>
      </c>
      <c r="G27" s="146">
        <v>0</v>
      </c>
      <c r="H27" s="146">
        <v>75</v>
      </c>
      <c r="I27" s="146">
        <v>0</v>
      </c>
      <c r="J27" s="133">
        <v>0</v>
      </c>
      <c r="K27" s="16"/>
      <c r="L27" s="16"/>
    </row>
    <row r="28" spans="1:12" ht="19.5" customHeight="1">
      <c r="A28" s="144" t="s">
        <v>78</v>
      </c>
      <c r="B28" s="144" t="s">
        <v>69</v>
      </c>
      <c r="C28" s="144" t="s">
        <v>72</v>
      </c>
      <c r="D28" s="145" t="s">
        <v>89</v>
      </c>
      <c r="E28" s="145" t="s">
        <v>79</v>
      </c>
      <c r="F28" s="146">
        <v>1.69</v>
      </c>
      <c r="G28" s="146">
        <v>1.69</v>
      </c>
      <c r="H28" s="146">
        <v>0</v>
      </c>
      <c r="I28" s="146">
        <v>0</v>
      </c>
      <c r="J28" s="133">
        <v>0</v>
      </c>
      <c r="K28" s="16"/>
      <c r="L28" s="16"/>
    </row>
    <row r="29" spans="1:12" ht="19.5" customHeight="1">
      <c r="A29" s="144" t="s">
        <v>78</v>
      </c>
      <c r="B29" s="144" t="s">
        <v>63</v>
      </c>
      <c r="C29" s="144" t="s">
        <v>72</v>
      </c>
      <c r="D29" s="145" t="s">
        <v>89</v>
      </c>
      <c r="E29" s="145" t="s">
        <v>80</v>
      </c>
      <c r="F29" s="146">
        <v>0.25</v>
      </c>
      <c r="G29" s="146">
        <v>0.25</v>
      </c>
      <c r="H29" s="146">
        <v>0</v>
      </c>
      <c r="I29" s="146">
        <v>0</v>
      </c>
      <c r="J29" s="133">
        <v>0</v>
      </c>
      <c r="K29" s="16"/>
      <c r="L29" s="16"/>
    </row>
    <row r="30" spans="1:12" ht="19.5" customHeight="1">
      <c r="A30" s="144" t="s">
        <v>67</v>
      </c>
      <c r="B30" s="144" t="s">
        <v>68</v>
      </c>
      <c r="C30" s="144" t="s">
        <v>69</v>
      </c>
      <c r="D30" s="145" t="s">
        <v>89</v>
      </c>
      <c r="E30" s="145" t="s">
        <v>70</v>
      </c>
      <c r="F30" s="146">
        <v>7.6</v>
      </c>
      <c r="G30" s="146">
        <v>7.6</v>
      </c>
      <c r="H30" s="146">
        <v>0</v>
      </c>
      <c r="I30" s="146">
        <v>0</v>
      </c>
      <c r="J30" s="133">
        <v>0</v>
      </c>
      <c r="K30" s="16"/>
      <c r="L30" s="16"/>
    </row>
    <row r="31" spans="1:12" ht="19.5" customHeight="1">
      <c r="A31" s="144" t="s">
        <v>71</v>
      </c>
      <c r="B31" s="144" t="s">
        <v>69</v>
      </c>
      <c r="C31" s="144" t="s">
        <v>72</v>
      </c>
      <c r="D31" s="145" t="s">
        <v>89</v>
      </c>
      <c r="E31" s="145" t="s">
        <v>73</v>
      </c>
      <c r="F31" s="146">
        <v>10.13</v>
      </c>
      <c r="G31" s="146">
        <v>10.13</v>
      </c>
      <c r="H31" s="146">
        <v>0</v>
      </c>
      <c r="I31" s="146">
        <v>0</v>
      </c>
      <c r="J31" s="133">
        <v>0</v>
      </c>
      <c r="K31" s="16"/>
      <c r="L31" s="16"/>
    </row>
    <row r="32" spans="1:10" ht="19.5" customHeight="1">
      <c r="A32" s="144"/>
      <c r="B32" s="144"/>
      <c r="C32" s="144"/>
      <c r="D32" s="145"/>
      <c r="E32" s="145" t="s">
        <v>91</v>
      </c>
      <c r="F32" s="146">
        <v>118091.77</v>
      </c>
      <c r="G32" s="146">
        <v>14392.22</v>
      </c>
      <c r="H32" s="146">
        <v>103699.55</v>
      </c>
      <c r="I32" s="146">
        <v>0</v>
      </c>
      <c r="J32" s="133">
        <v>0</v>
      </c>
    </row>
    <row r="33" spans="1:10" ht="19.5" customHeight="1">
      <c r="A33" s="144"/>
      <c r="B33" s="144"/>
      <c r="C33" s="144"/>
      <c r="D33" s="145" t="s">
        <v>92</v>
      </c>
      <c r="E33" s="145" t="s">
        <v>93</v>
      </c>
      <c r="F33" s="146">
        <v>100519.05</v>
      </c>
      <c r="G33" s="146">
        <v>4152.37</v>
      </c>
      <c r="H33" s="146">
        <v>96366.68</v>
      </c>
      <c r="I33" s="146">
        <v>0</v>
      </c>
      <c r="J33" s="133">
        <v>0</v>
      </c>
    </row>
    <row r="34" spans="1:10" ht="19.5" customHeight="1">
      <c r="A34" s="144" t="s">
        <v>62</v>
      </c>
      <c r="B34" s="144" t="s">
        <v>72</v>
      </c>
      <c r="C34" s="144" t="s">
        <v>64</v>
      </c>
      <c r="D34" s="145" t="s">
        <v>94</v>
      </c>
      <c r="E34" s="145" t="s">
        <v>95</v>
      </c>
      <c r="F34" s="146">
        <v>581.38</v>
      </c>
      <c r="G34" s="146">
        <v>0</v>
      </c>
      <c r="H34" s="146">
        <v>581.38</v>
      </c>
      <c r="I34" s="146">
        <v>0</v>
      </c>
      <c r="J34" s="133">
        <v>0</v>
      </c>
    </row>
    <row r="35" spans="1:10" ht="19.5" customHeight="1">
      <c r="A35" s="144" t="s">
        <v>62</v>
      </c>
      <c r="B35" s="144" t="s">
        <v>63</v>
      </c>
      <c r="C35" s="144" t="s">
        <v>63</v>
      </c>
      <c r="D35" s="145" t="s">
        <v>94</v>
      </c>
      <c r="E35" s="145" t="s">
        <v>96</v>
      </c>
      <c r="F35" s="146">
        <v>17321.11</v>
      </c>
      <c r="G35" s="146">
        <v>1369.58</v>
      </c>
      <c r="H35" s="146">
        <v>15951.53</v>
      </c>
      <c r="I35" s="146">
        <v>0</v>
      </c>
      <c r="J35" s="133">
        <v>0</v>
      </c>
    </row>
    <row r="36" spans="1:10" ht="19.5" customHeight="1">
      <c r="A36" s="144" t="s">
        <v>62</v>
      </c>
      <c r="B36" s="144" t="s">
        <v>63</v>
      </c>
      <c r="C36" s="144" t="s">
        <v>68</v>
      </c>
      <c r="D36" s="145" t="s">
        <v>94</v>
      </c>
      <c r="E36" s="145" t="s">
        <v>97</v>
      </c>
      <c r="F36" s="146">
        <v>77084.58</v>
      </c>
      <c r="G36" s="146">
        <v>2508.96</v>
      </c>
      <c r="H36" s="146">
        <v>74575.62</v>
      </c>
      <c r="I36" s="146">
        <v>0</v>
      </c>
      <c r="J36" s="133">
        <v>0</v>
      </c>
    </row>
    <row r="37" spans="1:10" ht="19.5" customHeight="1">
      <c r="A37" s="144" t="s">
        <v>62</v>
      </c>
      <c r="B37" s="144" t="s">
        <v>63</v>
      </c>
      <c r="C37" s="144" t="s">
        <v>64</v>
      </c>
      <c r="D37" s="145" t="s">
        <v>94</v>
      </c>
      <c r="E37" s="145" t="s">
        <v>66</v>
      </c>
      <c r="F37" s="146">
        <v>3786.72</v>
      </c>
      <c r="G37" s="146">
        <v>0</v>
      </c>
      <c r="H37" s="146">
        <v>3786.72</v>
      </c>
      <c r="I37" s="146">
        <v>0</v>
      </c>
      <c r="J37" s="133">
        <v>0</v>
      </c>
    </row>
    <row r="38" spans="1:10" ht="19.5" customHeight="1">
      <c r="A38" s="144" t="s">
        <v>62</v>
      </c>
      <c r="B38" s="144" t="s">
        <v>64</v>
      </c>
      <c r="C38" s="144" t="s">
        <v>69</v>
      </c>
      <c r="D38" s="145" t="s">
        <v>94</v>
      </c>
      <c r="E38" s="145" t="s">
        <v>77</v>
      </c>
      <c r="F38" s="146">
        <v>642.87</v>
      </c>
      <c r="G38" s="146">
        <v>0</v>
      </c>
      <c r="H38" s="146">
        <v>642.87</v>
      </c>
      <c r="I38" s="146">
        <v>0</v>
      </c>
      <c r="J38" s="133">
        <v>0</v>
      </c>
    </row>
    <row r="39" spans="1:10" ht="19.5" customHeight="1">
      <c r="A39" s="144" t="s">
        <v>62</v>
      </c>
      <c r="B39" s="144" t="s">
        <v>64</v>
      </c>
      <c r="C39" s="144" t="s">
        <v>84</v>
      </c>
      <c r="D39" s="145" t="s">
        <v>94</v>
      </c>
      <c r="E39" s="145" t="s">
        <v>98</v>
      </c>
      <c r="F39" s="146">
        <v>200</v>
      </c>
      <c r="G39" s="146">
        <v>0</v>
      </c>
      <c r="H39" s="146">
        <v>200</v>
      </c>
      <c r="I39" s="146">
        <v>0</v>
      </c>
      <c r="J39" s="133">
        <v>0</v>
      </c>
    </row>
    <row r="40" spans="1:10" ht="19.5" customHeight="1">
      <c r="A40" s="144" t="s">
        <v>62</v>
      </c>
      <c r="B40" s="144" t="s">
        <v>64</v>
      </c>
      <c r="C40" s="144" t="s">
        <v>64</v>
      </c>
      <c r="D40" s="145" t="s">
        <v>94</v>
      </c>
      <c r="E40" s="145" t="s">
        <v>99</v>
      </c>
      <c r="F40" s="146">
        <v>628.56</v>
      </c>
      <c r="G40" s="146">
        <v>0</v>
      </c>
      <c r="H40" s="146">
        <v>628.56</v>
      </c>
      <c r="I40" s="146">
        <v>0</v>
      </c>
      <c r="J40" s="133">
        <v>0</v>
      </c>
    </row>
    <row r="41" spans="1:10" ht="19.5" customHeight="1">
      <c r="A41" s="144" t="s">
        <v>100</v>
      </c>
      <c r="B41" s="144" t="s">
        <v>68</v>
      </c>
      <c r="C41" s="144" t="s">
        <v>69</v>
      </c>
      <c r="D41" s="145" t="s">
        <v>94</v>
      </c>
      <c r="E41" s="145" t="s">
        <v>101</v>
      </c>
      <c r="F41" s="146">
        <v>92.67</v>
      </c>
      <c r="G41" s="146">
        <v>92.67</v>
      </c>
      <c r="H41" s="146">
        <v>0</v>
      </c>
      <c r="I41" s="146">
        <v>0</v>
      </c>
      <c r="J41" s="133">
        <v>0</v>
      </c>
    </row>
    <row r="42" spans="1:10" ht="19.5" customHeight="1">
      <c r="A42" s="144" t="s">
        <v>67</v>
      </c>
      <c r="B42" s="144" t="s">
        <v>68</v>
      </c>
      <c r="C42" s="144" t="s">
        <v>69</v>
      </c>
      <c r="D42" s="145" t="s">
        <v>94</v>
      </c>
      <c r="E42" s="145" t="s">
        <v>70</v>
      </c>
      <c r="F42" s="146">
        <v>114.5</v>
      </c>
      <c r="G42" s="146">
        <v>114.5</v>
      </c>
      <c r="H42" s="146">
        <v>0</v>
      </c>
      <c r="I42" s="146">
        <v>0</v>
      </c>
      <c r="J42" s="133">
        <v>0</v>
      </c>
    </row>
    <row r="43" spans="1:10" ht="19.5" customHeight="1">
      <c r="A43" s="144" t="s">
        <v>71</v>
      </c>
      <c r="B43" s="144" t="s">
        <v>69</v>
      </c>
      <c r="C43" s="144" t="s">
        <v>72</v>
      </c>
      <c r="D43" s="145" t="s">
        <v>94</v>
      </c>
      <c r="E43" s="145" t="s">
        <v>73</v>
      </c>
      <c r="F43" s="146">
        <v>66.66</v>
      </c>
      <c r="G43" s="146">
        <v>66.66</v>
      </c>
      <c r="H43" s="146">
        <v>0</v>
      </c>
      <c r="I43" s="146">
        <v>0</v>
      </c>
      <c r="J43" s="133">
        <v>0</v>
      </c>
    </row>
    <row r="44" spans="1:10" ht="19.5" customHeight="1">
      <c r="A44" s="144"/>
      <c r="B44" s="144"/>
      <c r="C44" s="144"/>
      <c r="D44" s="145" t="s">
        <v>102</v>
      </c>
      <c r="E44" s="145" t="s">
        <v>103</v>
      </c>
      <c r="F44" s="146">
        <v>715.34</v>
      </c>
      <c r="G44" s="146">
        <v>65.34</v>
      </c>
      <c r="H44" s="146">
        <v>650</v>
      </c>
      <c r="I44" s="146">
        <v>0</v>
      </c>
      <c r="J44" s="133">
        <v>0</v>
      </c>
    </row>
    <row r="45" spans="1:10" ht="19.5" customHeight="1">
      <c r="A45" s="144" t="s">
        <v>62</v>
      </c>
      <c r="B45" s="144" t="s">
        <v>63</v>
      </c>
      <c r="C45" s="144" t="s">
        <v>64</v>
      </c>
      <c r="D45" s="145" t="s">
        <v>104</v>
      </c>
      <c r="E45" s="145" t="s">
        <v>66</v>
      </c>
      <c r="F45" s="146">
        <v>665.34</v>
      </c>
      <c r="G45" s="146">
        <v>65.34</v>
      </c>
      <c r="H45" s="146">
        <v>600</v>
      </c>
      <c r="I45" s="146">
        <v>0</v>
      </c>
      <c r="J45" s="133">
        <v>0</v>
      </c>
    </row>
    <row r="46" spans="1:10" ht="19.5" customHeight="1">
      <c r="A46" s="144" t="s">
        <v>62</v>
      </c>
      <c r="B46" s="144" t="s">
        <v>64</v>
      </c>
      <c r="C46" s="144" t="s">
        <v>69</v>
      </c>
      <c r="D46" s="145" t="s">
        <v>104</v>
      </c>
      <c r="E46" s="145" t="s">
        <v>77</v>
      </c>
      <c r="F46" s="146">
        <v>50</v>
      </c>
      <c r="G46" s="146">
        <v>0</v>
      </c>
      <c r="H46" s="146">
        <v>50</v>
      </c>
      <c r="I46" s="146">
        <v>0</v>
      </c>
      <c r="J46" s="133">
        <v>0</v>
      </c>
    </row>
    <row r="47" spans="1:10" ht="19.5" customHeight="1">
      <c r="A47" s="144"/>
      <c r="B47" s="144"/>
      <c r="C47" s="144"/>
      <c r="D47" s="145" t="s">
        <v>105</v>
      </c>
      <c r="E47" s="145" t="s">
        <v>106</v>
      </c>
      <c r="F47" s="146">
        <v>16857.38</v>
      </c>
      <c r="G47" s="146">
        <v>10174.51</v>
      </c>
      <c r="H47" s="146">
        <v>6682.87</v>
      </c>
      <c r="I47" s="146">
        <v>0</v>
      </c>
      <c r="J47" s="133">
        <v>0</v>
      </c>
    </row>
    <row r="48" spans="1:10" ht="19.5" customHeight="1">
      <c r="A48" s="144" t="s">
        <v>62</v>
      </c>
      <c r="B48" s="144" t="s">
        <v>63</v>
      </c>
      <c r="C48" s="144" t="s">
        <v>68</v>
      </c>
      <c r="D48" s="145" t="s">
        <v>107</v>
      </c>
      <c r="E48" s="145" t="s">
        <v>97</v>
      </c>
      <c r="F48" s="146">
        <v>14135.71</v>
      </c>
      <c r="G48" s="146">
        <v>9989.54</v>
      </c>
      <c r="H48" s="146">
        <v>4146.17</v>
      </c>
      <c r="I48" s="146">
        <v>0</v>
      </c>
      <c r="J48" s="133">
        <v>0</v>
      </c>
    </row>
    <row r="49" spans="1:10" ht="19.5" customHeight="1">
      <c r="A49" s="144" t="s">
        <v>62</v>
      </c>
      <c r="B49" s="144" t="s">
        <v>63</v>
      </c>
      <c r="C49" s="144" t="s">
        <v>64</v>
      </c>
      <c r="D49" s="145" t="s">
        <v>107</v>
      </c>
      <c r="E49" s="145" t="s">
        <v>66</v>
      </c>
      <c r="F49" s="146">
        <v>2454.07</v>
      </c>
      <c r="G49" s="146">
        <v>0</v>
      </c>
      <c r="H49" s="146">
        <v>2454.07</v>
      </c>
      <c r="I49" s="146">
        <v>0</v>
      </c>
      <c r="J49" s="133">
        <v>0</v>
      </c>
    </row>
    <row r="50" spans="1:10" ht="19.5" customHeight="1">
      <c r="A50" s="144" t="s">
        <v>100</v>
      </c>
      <c r="B50" s="144" t="s">
        <v>68</v>
      </c>
      <c r="C50" s="144" t="s">
        <v>69</v>
      </c>
      <c r="D50" s="145" t="s">
        <v>107</v>
      </c>
      <c r="E50" s="145" t="s">
        <v>101</v>
      </c>
      <c r="F50" s="146">
        <v>68.03</v>
      </c>
      <c r="G50" s="146">
        <v>68.03</v>
      </c>
      <c r="H50" s="146">
        <v>0</v>
      </c>
      <c r="I50" s="146">
        <v>0</v>
      </c>
      <c r="J50" s="133">
        <v>0</v>
      </c>
    </row>
    <row r="51" spans="1:10" ht="19.5" customHeight="1">
      <c r="A51" s="144" t="s">
        <v>67</v>
      </c>
      <c r="B51" s="144" t="s">
        <v>68</v>
      </c>
      <c r="C51" s="144" t="s">
        <v>69</v>
      </c>
      <c r="D51" s="145" t="s">
        <v>107</v>
      </c>
      <c r="E51" s="145" t="s">
        <v>70</v>
      </c>
      <c r="F51" s="146">
        <v>50.12</v>
      </c>
      <c r="G51" s="146">
        <v>50.12</v>
      </c>
      <c r="H51" s="146">
        <v>0</v>
      </c>
      <c r="I51" s="146">
        <v>0</v>
      </c>
      <c r="J51" s="133">
        <v>0</v>
      </c>
    </row>
    <row r="52" spans="1:10" ht="19.5" customHeight="1">
      <c r="A52" s="144" t="s">
        <v>71</v>
      </c>
      <c r="B52" s="144" t="s">
        <v>69</v>
      </c>
      <c r="C52" s="144" t="s">
        <v>72</v>
      </c>
      <c r="D52" s="145" t="s">
        <v>107</v>
      </c>
      <c r="E52" s="145" t="s">
        <v>73</v>
      </c>
      <c r="F52" s="146">
        <v>66.82</v>
      </c>
      <c r="G52" s="146">
        <v>66.82</v>
      </c>
      <c r="H52" s="146">
        <v>0</v>
      </c>
      <c r="I52" s="146">
        <v>0</v>
      </c>
      <c r="J52" s="133">
        <v>0</v>
      </c>
    </row>
    <row r="53" spans="1:10" ht="19.5" customHeight="1">
      <c r="A53" s="144" t="s">
        <v>108</v>
      </c>
      <c r="B53" s="144" t="s">
        <v>64</v>
      </c>
      <c r="C53" s="144" t="s">
        <v>72</v>
      </c>
      <c r="D53" s="145" t="s">
        <v>107</v>
      </c>
      <c r="E53" s="145" t="s">
        <v>109</v>
      </c>
      <c r="F53" s="146">
        <v>82.63</v>
      </c>
      <c r="G53" s="146">
        <v>0</v>
      </c>
      <c r="H53" s="146">
        <v>82.63</v>
      </c>
      <c r="I53" s="146">
        <v>0</v>
      </c>
      <c r="J53" s="133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N6" sqref="N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16015625" style="0" customWidth="1"/>
    <col min="8" max="8" width="10.66015625" style="0" customWidth="1"/>
    <col min="9" max="9" width="10.8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117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1" t="s">
        <v>118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3" t="s">
        <v>0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7"/>
      <c r="AH3" s="97"/>
      <c r="AI3" s="97"/>
      <c r="AL3" s="31" t="s">
        <v>3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9.5" customHeight="1">
      <c r="A4" s="108" t="s">
        <v>38</v>
      </c>
      <c r="B4" s="108"/>
      <c r="C4" s="108"/>
      <c r="D4" s="110"/>
      <c r="E4" s="178" t="s">
        <v>119</v>
      </c>
      <c r="F4" s="120" t="s">
        <v>120</v>
      </c>
      <c r="G4" s="111"/>
      <c r="H4" s="111"/>
      <c r="I4" s="111"/>
      <c r="J4" s="111"/>
      <c r="K4" s="111"/>
      <c r="L4" s="111"/>
      <c r="M4" s="111"/>
      <c r="N4" s="111"/>
      <c r="O4" s="112"/>
      <c r="P4" s="114" t="s">
        <v>121</v>
      </c>
      <c r="Q4" s="111"/>
      <c r="R4" s="111"/>
      <c r="S4" s="111"/>
      <c r="T4" s="111"/>
      <c r="U4" s="111"/>
      <c r="V4" s="112"/>
      <c r="W4" s="114" t="s">
        <v>122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9.5" customHeight="1">
      <c r="A5" s="59" t="s">
        <v>48</v>
      </c>
      <c r="B5" s="59"/>
      <c r="C5" s="60"/>
      <c r="D5" s="162" t="s">
        <v>123</v>
      </c>
      <c r="E5" s="178"/>
      <c r="F5" s="177" t="s">
        <v>39</v>
      </c>
      <c r="G5" s="113" t="s">
        <v>124</v>
      </c>
      <c r="H5" s="85"/>
      <c r="I5" s="85"/>
      <c r="J5" s="113" t="s">
        <v>125</v>
      </c>
      <c r="K5" s="85"/>
      <c r="L5" s="85"/>
      <c r="M5" s="113" t="s">
        <v>126</v>
      </c>
      <c r="N5" s="85"/>
      <c r="O5" s="84"/>
      <c r="P5" s="177" t="s">
        <v>39</v>
      </c>
      <c r="Q5" s="113" t="s">
        <v>124</v>
      </c>
      <c r="R5" s="85"/>
      <c r="S5" s="85"/>
      <c r="T5" s="113" t="s">
        <v>125</v>
      </c>
      <c r="U5" s="85"/>
      <c r="V5" s="84"/>
      <c r="W5" s="177" t="s">
        <v>39</v>
      </c>
      <c r="X5" s="113" t="s">
        <v>124</v>
      </c>
      <c r="Y5" s="85"/>
      <c r="Z5" s="85"/>
      <c r="AA5" s="113" t="s">
        <v>125</v>
      </c>
      <c r="AB5" s="85"/>
      <c r="AC5" s="85"/>
      <c r="AD5" s="113" t="s">
        <v>126</v>
      </c>
      <c r="AE5" s="85"/>
      <c r="AF5" s="85"/>
      <c r="AG5" s="113" t="s">
        <v>127</v>
      </c>
      <c r="AH5" s="85"/>
      <c r="AI5" s="85"/>
      <c r="AJ5" s="113" t="s">
        <v>128</v>
      </c>
      <c r="AK5" s="85"/>
      <c r="AL5" s="85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250" ht="29.25" customHeight="1">
      <c r="A6" s="54" t="s">
        <v>56</v>
      </c>
      <c r="B6" s="54" t="s">
        <v>57</v>
      </c>
      <c r="C6" s="92" t="s">
        <v>58</v>
      </c>
      <c r="D6" s="162"/>
      <c r="E6" s="178"/>
      <c r="F6" s="177"/>
      <c r="G6" s="93" t="s">
        <v>51</v>
      </c>
      <c r="H6" s="91" t="s">
        <v>112</v>
      </c>
      <c r="I6" s="91" t="s">
        <v>113</v>
      </c>
      <c r="J6" s="93" t="s">
        <v>51</v>
      </c>
      <c r="K6" s="91" t="s">
        <v>112</v>
      </c>
      <c r="L6" s="91" t="s">
        <v>113</v>
      </c>
      <c r="M6" s="93" t="s">
        <v>51</v>
      </c>
      <c r="N6" s="91" t="s">
        <v>112</v>
      </c>
      <c r="O6" s="92" t="s">
        <v>113</v>
      </c>
      <c r="P6" s="177"/>
      <c r="Q6" s="93" t="s">
        <v>51</v>
      </c>
      <c r="R6" s="54" t="s">
        <v>112</v>
      </c>
      <c r="S6" s="54" t="s">
        <v>113</v>
      </c>
      <c r="T6" s="93" t="s">
        <v>51</v>
      </c>
      <c r="U6" s="54" t="s">
        <v>112</v>
      </c>
      <c r="V6" s="92" t="s">
        <v>113</v>
      </c>
      <c r="W6" s="177"/>
      <c r="X6" s="93" t="s">
        <v>51</v>
      </c>
      <c r="Y6" s="54" t="s">
        <v>112</v>
      </c>
      <c r="Z6" s="91" t="s">
        <v>113</v>
      </c>
      <c r="AA6" s="93" t="s">
        <v>51</v>
      </c>
      <c r="AB6" s="91" t="s">
        <v>112</v>
      </c>
      <c r="AC6" s="91" t="s">
        <v>113</v>
      </c>
      <c r="AD6" s="93" t="s">
        <v>51</v>
      </c>
      <c r="AE6" s="91" t="s">
        <v>112</v>
      </c>
      <c r="AF6" s="91" t="s">
        <v>113</v>
      </c>
      <c r="AG6" s="93" t="s">
        <v>51</v>
      </c>
      <c r="AH6" s="54" t="s">
        <v>112</v>
      </c>
      <c r="AI6" s="91" t="s">
        <v>113</v>
      </c>
      <c r="AJ6" s="93" t="s">
        <v>51</v>
      </c>
      <c r="AK6" s="91" t="s">
        <v>112</v>
      </c>
      <c r="AL6" s="91" t="s">
        <v>113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</row>
    <row r="7" spans="1:250" ht="19.5" customHeight="1">
      <c r="A7" s="94"/>
      <c r="B7" s="94"/>
      <c r="C7" s="94"/>
      <c r="D7" s="149" t="s">
        <v>39</v>
      </c>
      <c r="E7" s="136">
        <v>101087.07</v>
      </c>
      <c r="F7" s="142">
        <v>94964.55000000002</v>
      </c>
      <c r="G7" s="147">
        <v>94964.55000000002</v>
      </c>
      <c r="H7" s="148">
        <v>11017.61</v>
      </c>
      <c r="I7" s="140">
        <v>83946.94</v>
      </c>
      <c r="J7" s="137">
        <v>0</v>
      </c>
      <c r="K7" s="148">
        <v>0</v>
      </c>
      <c r="L7" s="140">
        <v>0</v>
      </c>
      <c r="M7" s="137">
        <v>0</v>
      </c>
      <c r="N7" s="148">
        <v>0</v>
      </c>
      <c r="O7" s="140">
        <v>0</v>
      </c>
      <c r="P7" s="142">
        <v>1303.48</v>
      </c>
      <c r="Q7" s="147">
        <v>1303.48</v>
      </c>
      <c r="R7" s="148">
        <v>0</v>
      </c>
      <c r="S7" s="140">
        <v>1303.48</v>
      </c>
      <c r="T7" s="137">
        <v>0</v>
      </c>
      <c r="U7" s="148">
        <v>0</v>
      </c>
      <c r="V7" s="140">
        <v>0</v>
      </c>
      <c r="W7" s="142">
        <v>4819.04</v>
      </c>
      <c r="X7" s="147">
        <v>2149.59</v>
      </c>
      <c r="Y7" s="148">
        <v>31.54</v>
      </c>
      <c r="Z7" s="140">
        <v>2118.05</v>
      </c>
      <c r="AA7" s="137">
        <v>0</v>
      </c>
      <c r="AB7" s="148">
        <v>0</v>
      </c>
      <c r="AC7" s="140">
        <v>0</v>
      </c>
      <c r="AD7" s="137">
        <v>0</v>
      </c>
      <c r="AE7" s="148">
        <v>0</v>
      </c>
      <c r="AF7" s="140">
        <v>0</v>
      </c>
      <c r="AG7" s="140">
        <v>2669.45</v>
      </c>
      <c r="AH7" s="140">
        <v>0</v>
      </c>
      <c r="AI7" s="137">
        <v>2669.45</v>
      </c>
      <c r="AJ7" s="147">
        <v>0</v>
      </c>
      <c r="AK7" s="148">
        <v>0</v>
      </c>
      <c r="AL7" s="137">
        <v>0</v>
      </c>
      <c r="AM7" s="98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94"/>
      <c r="B8" s="94"/>
      <c r="C8" s="94"/>
      <c r="D8" s="149" t="s">
        <v>129</v>
      </c>
      <c r="E8" s="136">
        <v>303.45</v>
      </c>
      <c r="F8" s="142">
        <v>258.6</v>
      </c>
      <c r="G8" s="147">
        <v>258.6</v>
      </c>
      <c r="H8" s="148">
        <v>103.6</v>
      </c>
      <c r="I8" s="140">
        <v>155</v>
      </c>
      <c r="J8" s="137">
        <v>0</v>
      </c>
      <c r="K8" s="148">
        <v>0</v>
      </c>
      <c r="L8" s="140">
        <v>0</v>
      </c>
      <c r="M8" s="137">
        <v>0</v>
      </c>
      <c r="N8" s="148">
        <v>0</v>
      </c>
      <c r="O8" s="140">
        <v>0</v>
      </c>
      <c r="P8" s="142">
        <v>0</v>
      </c>
      <c r="Q8" s="147">
        <v>0</v>
      </c>
      <c r="R8" s="148">
        <v>0</v>
      </c>
      <c r="S8" s="140">
        <v>0</v>
      </c>
      <c r="T8" s="137">
        <v>0</v>
      </c>
      <c r="U8" s="148">
        <v>0</v>
      </c>
      <c r="V8" s="140">
        <v>0</v>
      </c>
      <c r="W8" s="142">
        <v>44.85</v>
      </c>
      <c r="X8" s="147">
        <v>44.85</v>
      </c>
      <c r="Y8" s="148">
        <v>21.85</v>
      </c>
      <c r="Z8" s="140">
        <v>23</v>
      </c>
      <c r="AA8" s="137">
        <v>0</v>
      </c>
      <c r="AB8" s="148">
        <v>0</v>
      </c>
      <c r="AC8" s="140">
        <v>0</v>
      </c>
      <c r="AD8" s="137">
        <v>0</v>
      </c>
      <c r="AE8" s="148">
        <v>0</v>
      </c>
      <c r="AF8" s="140">
        <v>0</v>
      </c>
      <c r="AG8" s="140">
        <v>0</v>
      </c>
      <c r="AH8" s="140">
        <v>0</v>
      </c>
      <c r="AI8" s="137">
        <v>0</v>
      </c>
      <c r="AJ8" s="147">
        <v>0</v>
      </c>
      <c r="AK8" s="148">
        <v>0</v>
      </c>
      <c r="AL8" s="137">
        <v>0</v>
      </c>
      <c r="AM8" s="97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19.5" customHeight="1">
      <c r="A9" s="94"/>
      <c r="B9" s="94"/>
      <c r="C9" s="94"/>
      <c r="D9" s="149" t="s">
        <v>130</v>
      </c>
      <c r="E9" s="136">
        <v>303.45</v>
      </c>
      <c r="F9" s="142">
        <v>258.6</v>
      </c>
      <c r="G9" s="147">
        <v>258.6</v>
      </c>
      <c r="H9" s="148">
        <v>103.6</v>
      </c>
      <c r="I9" s="140">
        <v>155</v>
      </c>
      <c r="J9" s="137">
        <v>0</v>
      </c>
      <c r="K9" s="148">
        <v>0</v>
      </c>
      <c r="L9" s="140">
        <v>0</v>
      </c>
      <c r="M9" s="137">
        <v>0</v>
      </c>
      <c r="N9" s="148">
        <v>0</v>
      </c>
      <c r="O9" s="140">
        <v>0</v>
      </c>
      <c r="P9" s="142">
        <v>0</v>
      </c>
      <c r="Q9" s="147">
        <v>0</v>
      </c>
      <c r="R9" s="148">
        <v>0</v>
      </c>
      <c r="S9" s="140">
        <v>0</v>
      </c>
      <c r="T9" s="137">
        <v>0</v>
      </c>
      <c r="U9" s="148">
        <v>0</v>
      </c>
      <c r="V9" s="140">
        <v>0</v>
      </c>
      <c r="W9" s="142">
        <v>44.85</v>
      </c>
      <c r="X9" s="147">
        <v>44.85</v>
      </c>
      <c r="Y9" s="148">
        <v>21.85</v>
      </c>
      <c r="Z9" s="140">
        <v>23</v>
      </c>
      <c r="AA9" s="137">
        <v>0</v>
      </c>
      <c r="AB9" s="148">
        <v>0</v>
      </c>
      <c r="AC9" s="140">
        <v>0</v>
      </c>
      <c r="AD9" s="137">
        <v>0</v>
      </c>
      <c r="AE9" s="148">
        <v>0</v>
      </c>
      <c r="AF9" s="140">
        <v>0</v>
      </c>
      <c r="AG9" s="140">
        <v>0</v>
      </c>
      <c r="AH9" s="140">
        <v>0</v>
      </c>
      <c r="AI9" s="137">
        <v>0</v>
      </c>
      <c r="AJ9" s="147">
        <v>0</v>
      </c>
      <c r="AK9" s="148">
        <v>0</v>
      </c>
      <c r="AL9" s="137">
        <v>0</v>
      </c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19.5" customHeight="1">
      <c r="A10" s="94" t="s">
        <v>83</v>
      </c>
      <c r="B10" s="94" t="s">
        <v>84</v>
      </c>
      <c r="C10" s="94" t="s">
        <v>72</v>
      </c>
      <c r="D10" s="149" t="s">
        <v>86</v>
      </c>
      <c r="E10" s="136">
        <v>251.45</v>
      </c>
      <c r="F10" s="142">
        <v>229.6</v>
      </c>
      <c r="G10" s="147">
        <v>229.6</v>
      </c>
      <c r="H10" s="148">
        <v>103.6</v>
      </c>
      <c r="I10" s="140">
        <v>126</v>
      </c>
      <c r="J10" s="137">
        <v>0</v>
      </c>
      <c r="K10" s="148">
        <v>0</v>
      </c>
      <c r="L10" s="140">
        <v>0</v>
      </c>
      <c r="M10" s="137">
        <v>0</v>
      </c>
      <c r="N10" s="148">
        <v>0</v>
      </c>
      <c r="O10" s="140">
        <v>0</v>
      </c>
      <c r="P10" s="142">
        <v>0</v>
      </c>
      <c r="Q10" s="147">
        <v>0</v>
      </c>
      <c r="R10" s="148">
        <v>0</v>
      </c>
      <c r="S10" s="140">
        <v>0</v>
      </c>
      <c r="T10" s="137">
        <v>0</v>
      </c>
      <c r="U10" s="148">
        <v>0</v>
      </c>
      <c r="V10" s="140">
        <v>0</v>
      </c>
      <c r="W10" s="142">
        <v>21.85</v>
      </c>
      <c r="X10" s="147">
        <v>21.85</v>
      </c>
      <c r="Y10" s="148">
        <v>21.85</v>
      </c>
      <c r="Z10" s="140">
        <v>0</v>
      </c>
      <c r="AA10" s="137">
        <v>0</v>
      </c>
      <c r="AB10" s="148">
        <v>0</v>
      </c>
      <c r="AC10" s="140">
        <v>0</v>
      </c>
      <c r="AD10" s="137">
        <v>0</v>
      </c>
      <c r="AE10" s="148">
        <v>0</v>
      </c>
      <c r="AF10" s="140">
        <v>0</v>
      </c>
      <c r="AG10" s="140">
        <v>0</v>
      </c>
      <c r="AH10" s="140">
        <v>0</v>
      </c>
      <c r="AI10" s="137">
        <v>0</v>
      </c>
      <c r="AJ10" s="147">
        <v>0</v>
      </c>
      <c r="AK10" s="148">
        <v>0</v>
      </c>
      <c r="AL10" s="137">
        <v>0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19.5" customHeight="1">
      <c r="A11" s="94" t="s">
        <v>83</v>
      </c>
      <c r="B11" s="94" t="s">
        <v>84</v>
      </c>
      <c r="C11" s="94" t="s">
        <v>69</v>
      </c>
      <c r="D11" s="149" t="s">
        <v>90</v>
      </c>
      <c r="E11" s="136">
        <v>52</v>
      </c>
      <c r="F11" s="142">
        <v>29</v>
      </c>
      <c r="G11" s="147">
        <v>29</v>
      </c>
      <c r="H11" s="148">
        <v>0</v>
      </c>
      <c r="I11" s="140">
        <v>29</v>
      </c>
      <c r="J11" s="137">
        <v>0</v>
      </c>
      <c r="K11" s="148">
        <v>0</v>
      </c>
      <c r="L11" s="140">
        <v>0</v>
      </c>
      <c r="M11" s="137">
        <v>0</v>
      </c>
      <c r="N11" s="148">
        <v>0</v>
      </c>
      <c r="O11" s="140">
        <v>0</v>
      </c>
      <c r="P11" s="142">
        <v>0</v>
      </c>
      <c r="Q11" s="147">
        <v>0</v>
      </c>
      <c r="R11" s="148">
        <v>0</v>
      </c>
      <c r="S11" s="140">
        <v>0</v>
      </c>
      <c r="T11" s="137">
        <v>0</v>
      </c>
      <c r="U11" s="148">
        <v>0</v>
      </c>
      <c r="V11" s="140">
        <v>0</v>
      </c>
      <c r="W11" s="142">
        <v>23</v>
      </c>
      <c r="X11" s="147">
        <v>23</v>
      </c>
      <c r="Y11" s="148">
        <v>0</v>
      </c>
      <c r="Z11" s="140">
        <v>23</v>
      </c>
      <c r="AA11" s="137">
        <v>0</v>
      </c>
      <c r="AB11" s="148">
        <v>0</v>
      </c>
      <c r="AC11" s="140">
        <v>0</v>
      </c>
      <c r="AD11" s="137">
        <v>0</v>
      </c>
      <c r="AE11" s="148">
        <v>0</v>
      </c>
      <c r="AF11" s="140">
        <v>0</v>
      </c>
      <c r="AG11" s="140">
        <v>0</v>
      </c>
      <c r="AH11" s="140">
        <v>0</v>
      </c>
      <c r="AI11" s="137">
        <v>0</v>
      </c>
      <c r="AJ11" s="147">
        <v>0</v>
      </c>
      <c r="AK11" s="148">
        <v>0</v>
      </c>
      <c r="AL11" s="137">
        <v>0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19.5" customHeight="1">
      <c r="A12" s="94"/>
      <c r="B12" s="94"/>
      <c r="C12" s="94"/>
      <c r="D12" s="149" t="s">
        <v>131</v>
      </c>
      <c r="E12" s="136">
        <v>100204.55</v>
      </c>
      <c r="F12" s="142">
        <v>94209.51</v>
      </c>
      <c r="G12" s="147">
        <v>94209.51</v>
      </c>
      <c r="H12" s="148">
        <v>10417.57</v>
      </c>
      <c r="I12" s="140">
        <v>83791.94</v>
      </c>
      <c r="J12" s="137">
        <v>0</v>
      </c>
      <c r="K12" s="148">
        <v>0</v>
      </c>
      <c r="L12" s="140">
        <v>0</v>
      </c>
      <c r="M12" s="137">
        <v>0</v>
      </c>
      <c r="N12" s="148">
        <v>0</v>
      </c>
      <c r="O12" s="140">
        <v>0</v>
      </c>
      <c r="P12" s="142">
        <v>1303.48</v>
      </c>
      <c r="Q12" s="147">
        <v>1303.48</v>
      </c>
      <c r="R12" s="148">
        <v>0</v>
      </c>
      <c r="S12" s="140">
        <v>1303.48</v>
      </c>
      <c r="T12" s="137">
        <v>0</v>
      </c>
      <c r="U12" s="148">
        <v>0</v>
      </c>
      <c r="V12" s="140">
        <v>0</v>
      </c>
      <c r="W12" s="142">
        <v>4691.56</v>
      </c>
      <c r="X12" s="147">
        <v>2104.74</v>
      </c>
      <c r="Y12" s="148">
        <v>9.69</v>
      </c>
      <c r="Z12" s="140">
        <v>2095.05</v>
      </c>
      <c r="AA12" s="137">
        <v>0</v>
      </c>
      <c r="AB12" s="148">
        <v>0</v>
      </c>
      <c r="AC12" s="140">
        <v>0</v>
      </c>
      <c r="AD12" s="137">
        <v>0</v>
      </c>
      <c r="AE12" s="148">
        <v>0</v>
      </c>
      <c r="AF12" s="140">
        <v>0</v>
      </c>
      <c r="AG12" s="140">
        <v>2586.82</v>
      </c>
      <c r="AH12" s="140">
        <v>0</v>
      </c>
      <c r="AI12" s="137">
        <v>2586.82</v>
      </c>
      <c r="AJ12" s="147">
        <v>0</v>
      </c>
      <c r="AK12" s="148">
        <v>0</v>
      </c>
      <c r="AL12" s="137">
        <v>0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19.5" customHeight="1">
      <c r="A13" s="94"/>
      <c r="B13" s="94"/>
      <c r="C13" s="94"/>
      <c r="D13" s="149" t="s">
        <v>132</v>
      </c>
      <c r="E13" s="136">
        <v>581.38</v>
      </c>
      <c r="F13" s="142">
        <v>0</v>
      </c>
      <c r="G13" s="147">
        <v>0</v>
      </c>
      <c r="H13" s="148">
        <v>0</v>
      </c>
      <c r="I13" s="140">
        <v>0</v>
      </c>
      <c r="J13" s="137">
        <v>0</v>
      </c>
      <c r="K13" s="148">
        <v>0</v>
      </c>
      <c r="L13" s="140">
        <v>0</v>
      </c>
      <c r="M13" s="137">
        <v>0</v>
      </c>
      <c r="N13" s="148">
        <v>0</v>
      </c>
      <c r="O13" s="140">
        <v>0</v>
      </c>
      <c r="P13" s="142">
        <v>0</v>
      </c>
      <c r="Q13" s="147">
        <v>0</v>
      </c>
      <c r="R13" s="148">
        <v>0</v>
      </c>
      <c r="S13" s="140">
        <v>0</v>
      </c>
      <c r="T13" s="137">
        <v>0</v>
      </c>
      <c r="U13" s="148">
        <v>0</v>
      </c>
      <c r="V13" s="140">
        <v>0</v>
      </c>
      <c r="W13" s="142">
        <v>581.38</v>
      </c>
      <c r="X13" s="147">
        <v>540.61</v>
      </c>
      <c r="Y13" s="148">
        <v>0</v>
      </c>
      <c r="Z13" s="140">
        <v>540.61</v>
      </c>
      <c r="AA13" s="137">
        <v>0</v>
      </c>
      <c r="AB13" s="148">
        <v>0</v>
      </c>
      <c r="AC13" s="140">
        <v>0</v>
      </c>
      <c r="AD13" s="137">
        <v>0</v>
      </c>
      <c r="AE13" s="148">
        <v>0</v>
      </c>
      <c r="AF13" s="140">
        <v>0</v>
      </c>
      <c r="AG13" s="140">
        <v>40.77</v>
      </c>
      <c r="AH13" s="140">
        <v>0</v>
      </c>
      <c r="AI13" s="137">
        <v>40.77</v>
      </c>
      <c r="AJ13" s="147">
        <v>0</v>
      </c>
      <c r="AK13" s="148">
        <v>0</v>
      </c>
      <c r="AL13" s="137">
        <v>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19.5" customHeight="1">
      <c r="A14" s="94" t="s">
        <v>62</v>
      </c>
      <c r="B14" s="94" t="s">
        <v>72</v>
      </c>
      <c r="C14" s="94" t="s">
        <v>64</v>
      </c>
      <c r="D14" s="149" t="s">
        <v>95</v>
      </c>
      <c r="E14" s="136">
        <v>581.38</v>
      </c>
      <c r="F14" s="142">
        <v>0</v>
      </c>
      <c r="G14" s="147">
        <v>0</v>
      </c>
      <c r="H14" s="148">
        <v>0</v>
      </c>
      <c r="I14" s="140">
        <v>0</v>
      </c>
      <c r="J14" s="137">
        <v>0</v>
      </c>
      <c r="K14" s="148">
        <v>0</v>
      </c>
      <c r="L14" s="140">
        <v>0</v>
      </c>
      <c r="M14" s="137">
        <v>0</v>
      </c>
      <c r="N14" s="148">
        <v>0</v>
      </c>
      <c r="O14" s="140">
        <v>0</v>
      </c>
      <c r="P14" s="142">
        <v>0</v>
      </c>
      <c r="Q14" s="147">
        <v>0</v>
      </c>
      <c r="R14" s="148">
        <v>0</v>
      </c>
      <c r="S14" s="140">
        <v>0</v>
      </c>
      <c r="T14" s="137">
        <v>0</v>
      </c>
      <c r="U14" s="148">
        <v>0</v>
      </c>
      <c r="V14" s="140">
        <v>0</v>
      </c>
      <c r="W14" s="142">
        <v>581.38</v>
      </c>
      <c r="X14" s="147">
        <v>540.61</v>
      </c>
      <c r="Y14" s="148">
        <v>0</v>
      </c>
      <c r="Z14" s="140">
        <v>540.61</v>
      </c>
      <c r="AA14" s="137">
        <v>0</v>
      </c>
      <c r="AB14" s="148">
        <v>0</v>
      </c>
      <c r="AC14" s="140">
        <v>0</v>
      </c>
      <c r="AD14" s="137">
        <v>0</v>
      </c>
      <c r="AE14" s="148">
        <v>0</v>
      </c>
      <c r="AF14" s="140">
        <v>0</v>
      </c>
      <c r="AG14" s="140">
        <v>40.77</v>
      </c>
      <c r="AH14" s="140">
        <v>0</v>
      </c>
      <c r="AI14" s="137">
        <v>40.77</v>
      </c>
      <c r="AJ14" s="147">
        <v>0</v>
      </c>
      <c r="AK14" s="148">
        <v>0</v>
      </c>
      <c r="AL14" s="137">
        <v>0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19.5" customHeight="1">
      <c r="A15" s="94"/>
      <c r="B15" s="94"/>
      <c r="C15" s="94"/>
      <c r="D15" s="149" t="s">
        <v>133</v>
      </c>
      <c r="E15" s="136">
        <v>98061.74</v>
      </c>
      <c r="F15" s="142">
        <v>93439.51</v>
      </c>
      <c r="G15" s="147">
        <v>93439.51</v>
      </c>
      <c r="H15" s="148">
        <v>10417.57</v>
      </c>
      <c r="I15" s="140">
        <v>83021.94</v>
      </c>
      <c r="J15" s="137">
        <v>0</v>
      </c>
      <c r="K15" s="148">
        <v>0</v>
      </c>
      <c r="L15" s="140">
        <v>0</v>
      </c>
      <c r="M15" s="137">
        <v>0</v>
      </c>
      <c r="N15" s="148">
        <v>0</v>
      </c>
      <c r="O15" s="140">
        <v>0</v>
      </c>
      <c r="P15" s="142">
        <v>1303.48</v>
      </c>
      <c r="Q15" s="147">
        <v>1303.48</v>
      </c>
      <c r="R15" s="148">
        <v>0</v>
      </c>
      <c r="S15" s="140">
        <v>1303.48</v>
      </c>
      <c r="T15" s="137">
        <v>0</v>
      </c>
      <c r="U15" s="148">
        <v>0</v>
      </c>
      <c r="V15" s="140">
        <v>0</v>
      </c>
      <c r="W15" s="142">
        <v>3318.75</v>
      </c>
      <c r="X15" s="147">
        <v>772.7</v>
      </c>
      <c r="Y15" s="148">
        <v>9.69</v>
      </c>
      <c r="Z15" s="140">
        <v>763.01</v>
      </c>
      <c r="AA15" s="137">
        <v>0</v>
      </c>
      <c r="AB15" s="148">
        <v>0</v>
      </c>
      <c r="AC15" s="140">
        <v>0</v>
      </c>
      <c r="AD15" s="137">
        <v>0</v>
      </c>
      <c r="AE15" s="148">
        <v>0</v>
      </c>
      <c r="AF15" s="140">
        <v>0</v>
      </c>
      <c r="AG15" s="140">
        <v>2546.05</v>
      </c>
      <c r="AH15" s="140">
        <v>0</v>
      </c>
      <c r="AI15" s="137">
        <v>2546.05</v>
      </c>
      <c r="AJ15" s="147">
        <v>0</v>
      </c>
      <c r="AK15" s="148">
        <v>0</v>
      </c>
      <c r="AL15" s="137">
        <v>0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19.5" customHeight="1">
      <c r="A16" s="94" t="s">
        <v>62</v>
      </c>
      <c r="B16" s="94" t="s">
        <v>63</v>
      </c>
      <c r="C16" s="94" t="s">
        <v>63</v>
      </c>
      <c r="D16" s="149" t="s">
        <v>96</v>
      </c>
      <c r="E16" s="136">
        <v>16711.11</v>
      </c>
      <c r="F16" s="142">
        <v>16529.58</v>
      </c>
      <c r="G16" s="147">
        <v>16529.58</v>
      </c>
      <c r="H16" s="148">
        <v>1369.58</v>
      </c>
      <c r="I16" s="140">
        <v>15160</v>
      </c>
      <c r="J16" s="137">
        <v>0</v>
      </c>
      <c r="K16" s="148">
        <v>0</v>
      </c>
      <c r="L16" s="140">
        <v>0</v>
      </c>
      <c r="M16" s="137">
        <v>0</v>
      </c>
      <c r="N16" s="148">
        <v>0</v>
      </c>
      <c r="O16" s="140">
        <v>0</v>
      </c>
      <c r="P16" s="142">
        <v>0</v>
      </c>
      <c r="Q16" s="147">
        <v>0</v>
      </c>
      <c r="R16" s="148">
        <v>0</v>
      </c>
      <c r="S16" s="140">
        <v>0</v>
      </c>
      <c r="T16" s="137">
        <v>0</v>
      </c>
      <c r="U16" s="148">
        <v>0</v>
      </c>
      <c r="V16" s="140">
        <v>0</v>
      </c>
      <c r="W16" s="142">
        <v>181.53</v>
      </c>
      <c r="X16" s="147">
        <v>176.31</v>
      </c>
      <c r="Y16" s="148">
        <v>0</v>
      </c>
      <c r="Z16" s="140">
        <v>176.31</v>
      </c>
      <c r="AA16" s="137">
        <v>0</v>
      </c>
      <c r="AB16" s="148">
        <v>0</v>
      </c>
      <c r="AC16" s="140">
        <v>0</v>
      </c>
      <c r="AD16" s="137">
        <v>0</v>
      </c>
      <c r="AE16" s="148">
        <v>0</v>
      </c>
      <c r="AF16" s="140">
        <v>0</v>
      </c>
      <c r="AG16" s="140">
        <v>5.22</v>
      </c>
      <c r="AH16" s="140">
        <v>0</v>
      </c>
      <c r="AI16" s="137">
        <v>5.22</v>
      </c>
      <c r="AJ16" s="147">
        <v>0</v>
      </c>
      <c r="AK16" s="148">
        <v>0</v>
      </c>
      <c r="AL16" s="137">
        <v>0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19.5" customHeight="1">
      <c r="A17" s="94" t="s">
        <v>62</v>
      </c>
      <c r="B17" s="94" t="s">
        <v>63</v>
      </c>
      <c r="C17" s="94" t="s">
        <v>68</v>
      </c>
      <c r="D17" s="149" t="s">
        <v>97</v>
      </c>
      <c r="E17" s="136">
        <v>74790.18</v>
      </c>
      <c r="F17" s="142">
        <v>74570.43</v>
      </c>
      <c r="G17" s="147">
        <v>74570.43</v>
      </c>
      <c r="H17" s="148">
        <v>8624.27</v>
      </c>
      <c r="I17" s="140">
        <v>65946.16</v>
      </c>
      <c r="J17" s="137">
        <v>0</v>
      </c>
      <c r="K17" s="148">
        <v>0</v>
      </c>
      <c r="L17" s="140">
        <v>0</v>
      </c>
      <c r="M17" s="137">
        <v>0</v>
      </c>
      <c r="N17" s="148">
        <v>0</v>
      </c>
      <c r="O17" s="140">
        <v>0</v>
      </c>
      <c r="P17" s="142">
        <v>0</v>
      </c>
      <c r="Q17" s="147">
        <v>0</v>
      </c>
      <c r="R17" s="148">
        <v>0</v>
      </c>
      <c r="S17" s="140">
        <v>0</v>
      </c>
      <c r="T17" s="137">
        <v>0</v>
      </c>
      <c r="U17" s="148">
        <v>0</v>
      </c>
      <c r="V17" s="140">
        <v>0</v>
      </c>
      <c r="W17" s="142">
        <v>219.75</v>
      </c>
      <c r="X17" s="147">
        <v>124.41</v>
      </c>
      <c r="Y17" s="148">
        <v>0</v>
      </c>
      <c r="Z17" s="140">
        <v>124.41</v>
      </c>
      <c r="AA17" s="137">
        <v>0</v>
      </c>
      <c r="AB17" s="148">
        <v>0</v>
      </c>
      <c r="AC17" s="140">
        <v>0</v>
      </c>
      <c r="AD17" s="137">
        <v>0</v>
      </c>
      <c r="AE17" s="148">
        <v>0</v>
      </c>
      <c r="AF17" s="140">
        <v>0</v>
      </c>
      <c r="AG17" s="140">
        <v>95.34</v>
      </c>
      <c r="AH17" s="140">
        <v>0</v>
      </c>
      <c r="AI17" s="137">
        <v>95.34</v>
      </c>
      <c r="AJ17" s="147">
        <v>0</v>
      </c>
      <c r="AK17" s="148">
        <v>0</v>
      </c>
      <c r="AL17" s="137">
        <v>0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19.5" customHeight="1">
      <c r="A18" s="94" t="s">
        <v>62</v>
      </c>
      <c r="B18" s="94" t="s">
        <v>63</v>
      </c>
      <c r="C18" s="94" t="s">
        <v>64</v>
      </c>
      <c r="D18" s="149" t="s">
        <v>66</v>
      </c>
      <c r="E18" s="136">
        <v>6560.45</v>
      </c>
      <c r="F18" s="142">
        <v>2339.5</v>
      </c>
      <c r="G18" s="147">
        <v>2339.5</v>
      </c>
      <c r="H18" s="148">
        <v>423.72</v>
      </c>
      <c r="I18" s="140">
        <v>1915.78</v>
      </c>
      <c r="J18" s="137">
        <v>0</v>
      </c>
      <c r="K18" s="148">
        <v>0</v>
      </c>
      <c r="L18" s="140">
        <v>0</v>
      </c>
      <c r="M18" s="137">
        <v>0</v>
      </c>
      <c r="N18" s="148">
        <v>0</v>
      </c>
      <c r="O18" s="140">
        <v>0</v>
      </c>
      <c r="P18" s="142">
        <v>1303.48</v>
      </c>
      <c r="Q18" s="147">
        <v>1303.48</v>
      </c>
      <c r="R18" s="148">
        <v>0</v>
      </c>
      <c r="S18" s="140">
        <v>1303.48</v>
      </c>
      <c r="T18" s="137">
        <v>0</v>
      </c>
      <c r="U18" s="148">
        <v>0</v>
      </c>
      <c r="V18" s="140">
        <v>0</v>
      </c>
      <c r="W18" s="142">
        <v>2917.47</v>
      </c>
      <c r="X18" s="147">
        <v>471.98</v>
      </c>
      <c r="Y18" s="148">
        <v>9.69</v>
      </c>
      <c r="Z18" s="140">
        <v>462.29</v>
      </c>
      <c r="AA18" s="137">
        <v>0</v>
      </c>
      <c r="AB18" s="148">
        <v>0</v>
      </c>
      <c r="AC18" s="140">
        <v>0</v>
      </c>
      <c r="AD18" s="137">
        <v>0</v>
      </c>
      <c r="AE18" s="148">
        <v>0</v>
      </c>
      <c r="AF18" s="140">
        <v>0</v>
      </c>
      <c r="AG18" s="140">
        <v>2445.49</v>
      </c>
      <c r="AH18" s="140">
        <v>0</v>
      </c>
      <c r="AI18" s="137">
        <v>2445.49</v>
      </c>
      <c r="AJ18" s="147">
        <v>0</v>
      </c>
      <c r="AK18" s="148">
        <v>0</v>
      </c>
      <c r="AL18" s="13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4"/>
      <c r="B19" s="94"/>
      <c r="C19" s="94"/>
      <c r="D19" s="149" t="s">
        <v>134</v>
      </c>
      <c r="E19" s="136">
        <v>1561.43</v>
      </c>
      <c r="F19" s="142">
        <v>770</v>
      </c>
      <c r="G19" s="147">
        <v>770</v>
      </c>
      <c r="H19" s="148">
        <v>0</v>
      </c>
      <c r="I19" s="140">
        <v>770</v>
      </c>
      <c r="J19" s="137">
        <v>0</v>
      </c>
      <c r="K19" s="148">
        <v>0</v>
      </c>
      <c r="L19" s="140">
        <v>0</v>
      </c>
      <c r="M19" s="137">
        <v>0</v>
      </c>
      <c r="N19" s="148">
        <v>0</v>
      </c>
      <c r="O19" s="140">
        <v>0</v>
      </c>
      <c r="P19" s="142">
        <v>0</v>
      </c>
      <c r="Q19" s="147">
        <v>0</v>
      </c>
      <c r="R19" s="148">
        <v>0</v>
      </c>
      <c r="S19" s="140">
        <v>0</v>
      </c>
      <c r="T19" s="137">
        <v>0</v>
      </c>
      <c r="U19" s="148">
        <v>0</v>
      </c>
      <c r="V19" s="140">
        <v>0</v>
      </c>
      <c r="W19" s="142">
        <v>791.43</v>
      </c>
      <c r="X19" s="147">
        <v>791.43</v>
      </c>
      <c r="Y19" s="148">
        <v>0</v>
      </c>
      <c r="Z19" s="140">
        <v>791.43</v>
      </c>
      <c r="AA19" s="137">
        <v>0</v>
      </c>
      <c r="AB19" s="148">
        <v>0</v>
      </c>
      <c r="AC19" s="140">
        <v>0</v>
      </c>
      <c r="AD19" s="137">
        <v>0</v>
      </c>
      <c r="AE19" s="148">
        <v>0</v>
      </c>
      <c r="AF19" s="140">
        <v>0</v>
      </c>
      <c r="AG19" s="140">
        <v>0</v>
      </c>
      <c r="AH19" s="140">
        <v>0</v>
      </c>
      <c r="AI19" s="137">
        <v>0</v>
      </c>
      <c r="AJ19" s="147">
        <v>0</v>
      </c>
      <c r="AK19" s="148">
        <v>0</v>
      </c>
      <c r="AL19" s="13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4" t="s">
        <v>62</v>
      </c>
      <c r="B20" s="94" t="s">
        <v>64</v>
      </c>
      <c r="C20" s="94" t="s">
        <v>69</v>
      </c>
      <c r="D20" s="149" t="s">
        <v>77</v>
      </c>
      <c r="E20" s="136">
        <v>732.87</v>
      </c>
      <c r="F20" s="142">
        <v>570</v>
      </c>
      <c r="G20" s="147">
        <v>570</v>
      </c>
      <c r="H20" s="148">
        <v>0</v>
      </c>
      <c r="I20" s="140">
        <v>570</v>
      </c>
      <c r="J20" s="137">
        <v>0</v>
      </c>
      <c r="K20" s="148">
        <v>0</v>
      </c>
      <c r="L20" s="140">
        <v>0</v>
      </c>
      <c r="M20" s="137">
        <v>0</v>
      </c>
      <c r="N20" s="148">
        <v>0</v>
      </c>
      <c r="O20" s="140">
        <v>0</v>
      </c>
      <c r="P20" s="142">
        <v>0</v>
      </c>
      <c r="Q20" s="147">
        <v>0</v>
      </c>
      <c r="R20" s="148">
        <v>0</v>
      </c>
      <c r="S20" s="140">
        <v>0</v>
      </c>
      <c r="T20" s="137">
        <v>0</v>
      </c>
      <c r="U20" s="148">
        <v>0</v>
      </c>
      <c r="V20" s="140">
        <v>0</v>
      </c>
      <c r="W20" s="142">
        <v>162.87</v>
      </c>
      <c r="X20" s="147">
        <v>162.87</v>
      </c>
      <c r="Y20" s="148">
        <v>0</v>
      </c>
      <c r="Z20" s="140">
        <v>162.87</v>
      </c>
      <c r="AA20" s="137">
        <v>0</v>
      </c>
      <c r="AB20" s="148">
        <v>0</v>
      </c>
      <c r="AC20" s="140">
        <v>0</v>
      </c>
      <c r="AD20" s="137">
        <v>0</v>
      </c>
      <c r="AE20" s="148">
        <v>0</v>
      </c>
      <c r="AF20" s="140">
        <v>0</v>
      </c>
      <c r="AG20" s="140">
        <v>0</v>
      </c>
      <c r="AH20" s="140">
        <v>0</v>
      </c>
      <c r="AI20" s="137">
        <v>0</v>
      </c>
      <c r="AJ20" s="147">
        <v>0</v>
      </c>
      <c r="AK20" s="148">
        <v>0</v>
      </c>
      <c r="AL20" s="13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4" t="s">
        <v>62</v>
      </c>
      <c r="B21" s="94" t="s">
        <v>64</v>
      </c>
      <c r="C21" s="94" t="s">
        <v>84</v>
      </c>
      <c r="D21" s="149" t="s">
        <v>98</v>
      </c>
      <c r="E21" s="136">
        <v>200</v>
      </c>
      <c r="F21" s="142">
        <v>200</v>
      </c>
      <c r="G21" s="147">
        <v>200</v>
      </c>
      <c r="H21" s="148">
        <v>0</v>
      </c>
      <c r="I21" s="140">
        <v>200</v>
      </c>
      <c r="J21" s="137">
        <v>0</v>
      </c>
      <c r="K21" s="148">
        <v>0</v>
      </c>
      <c r="L21" s="140">
        <v>0</v>
      </c>
      <c r="M21" s="137">
        <v>0</v>
      </c>
      <c r="N21" s="148">
        <v>0</v>
      </c>
      <c r="O21" s="140">
        <v>0</v>
      </c>
      <c r="P21" s="142">
        <v>0</v>
      </c>
      <c r="Q21" s="147">
        <v>0</v>
      </c>
      <c r="R21" s="148">
        <v>0</v>
      </c>
      <c r="S21" s="140">
        <v>0</v>
      </c>
      <c r="T21" s="137">
        <v>0</v>
      </c>
      <c r="U21" s="148">
        <v>0</v>
      </c>
      <c r="V21" s="140">
        <v>0</v>
      </c>
      <c r="W21" s="142">
        <v>0</v>
      </c>
      <c r="X21" s="147">
        <v>0</v>
      </c>
      <c r="Y21" s="148">
        <v>0</v>
      </c>
      <c r="Z21" s="140">
        <v>0</v>
      </c>
      <c r="AA21" s="137">
        <v>0</v>
      </c>
      <c r="AB21" s="148">
        <v>0</v>
      </c>
      <c r="AC21" s="140">
        <v>0</v>
      </c>
      <c r="AD21" s="137">
        <v>0</v>
      </c>
      <c r="AE21" s="148">
        <v>0</v>
      </c>
      <c r="AF21" s="140">
        <v>0</v>
      </c>
      <c r="AG21" s="140">
        <v>0</v>
      </c>
      <c r="AH21" s="140">
        <v>0</v>
      </c>
      <c r="AI21" s="137">
        <v>0</v>
      </c>
      <c r="AJ21" s="147">
        <v>0</v>
      </c>
      <c r="AK21" s="148">
        <v>0</v>
      </c>
      <c r="AL21" s="13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4" t="s">
        <v>62</v>
      </c>
      <c r="B22" s="94" t="s">
        <v>64</v>
      </c>
      <c r="C22" s="94" t="s">
        <v>64</v>
      </c>
      <c r="D22" s="149" t="s">
        <v>99</v>
      </c>
      <c r="E22" s="136">
        <v>628.56</v>
      </c>
      <c r="F22" s="142">
        <v>0</v>
      </c>
      <c r="G22" s="147">
        <v>0</v>
      </c>
      <c r="H22" s="148">
        <v>0</v>
      </c>
      <c r="I22" s="140">
        <v>0</v>
      </c>
      <c r="J22" s="137">
        <v>0</v>
      </c>
      <c r="K22" s="148">
        <v>0</v>
      </c>
      <c r="L22" s="140">
        <v>0</v>
      </c>
      <c r="M22" s="137">
        <v>0</v>
      </c>
      <c r="N22" s="148">
        <v>0</v>
      </c>
      <c r="O22" s="140">
        <v>0</v>
      </c>
      <c r="P22" s="142">
        <v>0</v>
      </c>
      <c r="Q22" s="147">
        <v>0</v>
      </c>
      <c r="R22" s="148">
        <v>0</v>
      </c>
      <c r="S22" s="140">
        <v>0</v>
      </c>
      <c r="T22" s="137">
        <v>0</v>
      </c>
      <c r="U22" s="148">
        <v>0</v>
      </c>
      <c r="V22" s="140">
        <v>0</v>
      </c>
      <c r="W22" s="142">
        <v>628.56</v>
      </c>
      <c r="X22" s="147">
        <v>628.56</v>
      </c>
      <c r="Y22" s="148">
        <v>0</v>
      </c>
      <c r="Z22" s="140">
        <v>628.56</v>
      </c>
      <c r="AA22" s="137">
        <v>0</v>
      </c>
      <c r="AB22" s="148">
        <v>0</v>
      </c>
      <c r="AC22" s="140">
        <v>0</v>
      </c>
      <c r="AD22" s="137">
        <v>0</v>
      </c>
      <c r="AE22" s="148">
        <v>0</v>
      </c>
      <c r="AF22" s="140">
        <v>0</v>
      </c>
      <c r="AG22" s="140">
        <v>0</v>
      </c>
      <c r="AH22" s="140">
        <v>0</v>
      </c>
      <c r="AI22" s="137">
        <v>0</v>
      </c>
      <c r="AJ22" s="147">
        <v>0</v>
      </c>
      <c r="AK22" s="148">
        <v>0</v>
      </c>
      <c r="AL22" s="13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4"/>
      <c r="B23" s="94"/>
      <c r="C23" s="94"/>
      <c r="D23" s="149" t="s">
        <v>135</v>
      </c>
      <c r="E23" s="136">
        <v>160.7</v>
      </c>
      <c r="F23" s="142">
        <v>160.7</v>
      </c>
      <c r="G23" s="147">
        <v>160.7</v>
      </c>
      <c r="H23" s="148">
        <v>160.7</v>
      </c>
      <c r="I23" s="140">
        <v>0</v>
      </c>
      <c r="J23" s="137">
        <v>0</v>
      </c>
      <c r="K23" s="148">
        <v>0</v>
      </c>
      <c r="L23" s="140">
        <v>0</v>
      </c>
      <c r="M23" s="137">
        <v>0</v>
      </c>
      <c r="N23" s="148">
        <v>0</v>
      </c>
      <c r="O23" s="140">
        <v>0</v>
      </c>
      <c r="P23" s="142">
        <v>0</v>
      </c>
      <c r="Q23" s="147">
        <v>0</v>
      </c>
      <c r="R23" s="148">
        <v>0</v>
      </c>
      <c r="S23" s="140">
        <v>0</v>
      </c>
      <c r="T23" s="137">
        <v>0</v>
      </c>
      <c r="U23" s="148">
        <v>0</v>
      </c>
      <c r="V23" s="140">
        <v>0</v>
      </c>
      <c r="W23" s="142">
        <v>0</v>
      </c>
      <c r="X23" s="147">
        <v>0</v>
      </c>
      <c r="Y23" s="148">
        <v>0</v>
      </c>
      <c r="Z23" s="140">
        <v>0</v>
      </c>
      <c r="AA23" s="137">
        <v>0</v>
      </c>
      <c r="AB23" s="148">
        <v>0</v>
      </c>
      <c r="AC23" s="140">
        <v>0</v>
      </c>
      <c r="AD23" s="137">
        <v>0</v>
      </c>
      <c r="AE23" s="148">
        <v>0</v>
      </c>
      <c r="AF23" s="140">
        <v>0</v>
      </c>
      <c r="AG23" s="140">
        <v>0</v>
      </c>
      <c r="AH23" s="140">
        <v>0</v>
      </c>
      <c r="AI23" s="137">
        <v>0</v>
      </c>
      <c r="AJ23" s="147">
        <v>0</v>
      </c>
      <c r="AK23" s="148">
        <v>0</v>
      </c>
      <c r="AL23" s="13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4"/>
      <c r="B24" s="94"/>
      <c r="C24" s="94"/>
      <c r="D24" s="149" t="s">
        <v>136</v>
      </c>
      <c r="E24" s="136">
        <v>160.7</v>
      </c>
      <c r="F24" s="142">
        <v>160.7</v>
      </c>
      <c r="G24" s="147">
        <v>160.7</v>
      </c>
      <c r="H24" s="148">
        <v>160.7</v>
      </c>
      <c r="I24" s="140">
        <v>0</v>
      </c>
      <c r="J24" s="137">
        <v>0</v>
      </c>
      <c r="K24" s="148">
        <v>0</v>
      </c>
      <c r="L24" s="140">
        <v>0</v>
      </c>
      <c r="M24" s="137">
        <v>0</v>
      </c>
      <c r="N24" s="148">
        <v>0</v>
      </c>
      <c r="O24" s="140">
        <v>0</v>
      </c>
      <c r="P24" s="142">
        <v>0</v>
      </c>
      <c r="Q24" s="147">
        <v>0</v>
      </c>
      <c r="R24" s="148">
        <v>0</v>
      </c>
      <c r="S24" s="140">
        <v>0</v>
      </c>
      <c r="T24" s="137">
        <v>0</v>
      </c>
      <c r="U24" s="148">
        <v>0</v>
      </c>
      <c r="V24" s="140">
        <v>0</v>
      </c>
      <c r="W24" s="142">
        <v>0</v>
      </c>
      <c r="X24" s="147">
        <v>0</v>
      </c>
      <c r="Y24" s="148">
        <v>0</v>
      </c>
      <c r="Z24" s="140">
        <v>0</v>
      </c>
      <c r="AA24" s="137">
        <v>0</v>
      </c>
      <c r="AB24" s="148">
        <v>0</v>
      </c>
      <c r="AC24" s="140">
        <v>0</v>
      </c>
      <c r="AD24" s="137">
        <v>0</v>
      </c>
      <c r="AE24" s="148">
        <v>0</v>
      </c>
      <c r="AF24" s="140">
        <v>0</v>
      </c>
      <c r="AG24" s="140">
        <v>0</v>
      </c>
      <c r="AH24" s="140">
        <v>0</v>
      </c>
      <c r="AI24" s="137">
        <v>0</v>
      </c>
      <c r="AJ24" s="147">
        <v>0</v>
      </c>
      <c r="AK24" s="148">
        <v>0</v>
      </c>
      <c r="AL24" s="13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4" t="s">
        <v>100</v>
      </c>
      <c r="B25" s="94" t="s">
        <v>68</v>
      </c>
      <c r="C25" s="94" t="s">
        <v>69</v>
      </c>
      <c r="D25" s="149" t="s">
        <v>101</v>
      </c>
      <c r="E25" s="136">
        <v>160.7</v>
      </c>
      <c r="F25" s="142">
        <v>160.7</v>
      </c>
      <c r="G25" s="147">
        <v>160.7</v>
      </c>
      <c r="H25" s="148">
        <v>160.7</v>
      </c>
      <c r="I25" s="140">
        <v>0</v>
      </c>
      <c r="J25" s="137">
        <v>0</v>
      </c>
      <c r="K25" s="148">
        <v>0</v>
      </c>
      <c r="L25" s="140">
        <v>0</v>
      </c>
      <c r="M25" s="137">
        <v>0</v>
      </c>
      <c r="N25" s="148">
        <v>0</v>
      </c>
      <c r="O25" s="140">
        <v>0</v>
      </c>
      <c r="P25" s="142">
        <v>0</v>
      </c>
      <c r="Q25" s="147">
        <v>0</v>
      </c>
      <c r="R25" s="148">
        <v>0</v>
      </c>
      <c r="S25" s="140">
        <v>0</v>
      </c>
      <c r="T25" s="137">
        <v>0</v>
      </c>
      <c r="U25" s="148">
        <v>0</v>
      </c>
      <c r="V25" s="140">
        <v>0</v>
      </c>
      <c r="W25" s="142">
        <v>0</v>
      </c>
      <c r="X25" s="147">
        <v>0</v>
      </c>
      <c r="Y25" s="148">
        <v>0</v>
      </c>
      <c r="Z25" s="140">
        <v>0</v>
      </c>
      <c r="AA25" s="137">
        <v>0</v>
      </c>
      <c r="AB25" s="148">
        <v>0</v>
      </c>
      <c r="AC25" s="140">
        <v>0</v>
      </c>
      <c r="AD25" s="137">
        <v>0</v>
      </c>
      <c r="AE25" s="148">
        <v>0</v>
      </c>
      <c r="AF25" s="140">
        <v>0</v>
      </c>
      <c r="AG25" s="140">
        <v>0</v>
      </c>
      <c r="AH25" s="140">
        <v>0</v>
      </c>
      <c r="AI25" s="137">
        <v>0</v>
      </c>
      <c r="AJ25" s="147">
        <v>0</v>
      </c>
      <c r="AK25" s="148">
        <v>0</v>
      </c>
      <c r="AL25" s="13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4"/>
      <c r="B26" s="94"/>
      <c r="C26" s="94"/>
      <c r="D26" s="149" t="s">
        <v>137</v>
      </c>
      <c r="E26" s="136">
        <v>4.37</v>
      </c>
      <c r="F26" s="142">
        <v>4.37</v>
      </c>
      <c r="G26" s="147">
        <v>4.37</v>
      </c>
      <c r="H26" s="148">
        <v>4.37</v>
      </c>
      <c r="I26" s="140">
        <v>0</v>
      </c>
      <c r="J26" s="137">
        <v>0</v>
      </c>
      <c r="K26" s="148">
        <v>0</v>
      </c>
      <c r="L26" s="140">
        <v>0</v>
      </c>
      <c r="M26" s="137">
        <v>0</v>
      </c>
      <c r="N26" s="148">
        <v>0</v>
      </c>
      <c r="O26" s="140">
        <v>0</v>
      </c>
      <c r="P26" s="142">
        <v>0</v>
      </c>
      <c r="Q26" s="147">
        <v>0</v>
      </c>
      <c r="R26" s="148">
        <v>0</v>
      </c>
      <c r="S26" s="140">
        <v>0</v>
      </c>
      <c r="T26" s="137">
        <v>0</v>
      </c>
      <c r="U26" s="148">
        <v>0</v>
      </c>
      <c r="V26" s="140">
        <v>0</v>
      </c>
      <c r="W26" s="142">
        <v>0</v>
      </c>
      <c r="X26" s="147">
        <v>0</v>
      </c>
      <c r="Y26" s="148">
        <v>0</v>
      </c>
      <c r="Z26" s="140">
        <v>0</v>
      </c>
      <c r="AA26" s="137">
        <v>0</v>
      </c>
      <c r="AB26" s="148">
        <v>0</v>
      </c>
      <c r="AC26" s="140">
        <v>0</v>
      </c>
      <c r="AD26" s="137">
        <v>0</v>
      </c>
      <c r="AE26" s="148">
        <v>0</v>
      </c>
      <c r="AF26" s="140">
        <v>0</v>
      </c>
      <c r="AG26" s="140">
        <v>0</v>
      </c>
      <c r="AH26" s="140">
        <v>0</v>
      </c>
      <c r="AI26" s="137">
        <v>0</v>
      </c>
      <c r="AJ26" s="147">
        <v>0</v>
      </c>
      <c r="AK26" s="148">
        <v>0</v>
      </c>
      <c r="AL26" s="13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4"/>
      <c r="B27" s="94"/>
      <c r="C27" s="94"/>
      <c r="D27" s="149" t="s">
        <v>138</v>
      </c>
      <c r="E27" s="136">
        <v>3.8</v>
      </c>
      <c r="F27" s="142">
        <v>3.8</v>
      </c>
      <c r="G27" s="147">
        <v>3.8</v>
      </c>
      <c r="H27" s="148">
        <v>3.8</v>
      </c>
      <c r="I27" s="140">
        <v>0</v>
      </c>
      <c r="J27" s="137">
        <v>0</v>
      </c>
      <c r="K27" s="148">
        <v>0</v>
      </c>
      <c r="L27" s="140">
        <v>0</v>
      </c>
      <c r="M27" s="137">
        <v>0</v>
      </c>
      <c r="N27" s="148">
        <v>0</v>
      </c>
      <c r="O27" s="140">
        <v>0</v>
      </c>
      <c r="P27" s="142">
        <v>0</v>
      </c>
      <c r="Q27" s="147">
        <v>0</v>
      </c>
      <c r="R27" s="148">
        <v>0</v>
      </c>
      <c r="S27" s="140">
        <v>0</v>
      </c>
      <c r="T27" s="137">
        <v>0</v>
      </c>
      <c r="U27" s="148">
        <v>0</v>
      </c>
      <c r="V27" s="140">
        <v>0</v>
      </c>
      <c r="W27" s="142">
        <v>0</v>
      </c>
      <c r="X27" s="147">
        <v>0</v>
      </c>
      <c r="Y27" s="148">
        <v>0</v>
      </c>
      <c r="Z27" s="140">
        <v>0</v>
      </c>
      <c r="AA27" s="137">
        <v>0</v>
      </c>
      <c r="AB27" s="148">
        <v>0</v>
      </c>
      <c r="AC27" s="140">
        <v>0</v>
      </c>
      <c r="AD27" s="137">
        <v>0</v>
      </c>
      <c r="AE27" s="148">
        <v>0</v>
      </c>
      <c r="AF27" s="140">
        <v>0</v>
      </c>
      <c r="AG27" s="140">
        <v>0</v>
      </c>
      <c r="AH27" s="140">
        <v>0</v>
      </c>
      <c r="AI27" s="137">
        <v>0</v>
      </c>
      <c r="AJ27" s="147">
        <v>0</v>
      </c>
      <c r="AK27" s="148">
        <v>0</v>
      </c>
      <c r="AL27" s="137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4" t="s">
        <v>78</v>
      </c>
      <c r="B28" s="94" t="s">
        <v>69</v>
      </c>
      <c r="C28" s="94" t="s">
        <v>72</v>
      </c>
      <c r="D28" s="149" t="s">
        <v>79</v>
      </c>
      <c r="E28" s="136">
        <v>3.8</v>
      </c>
      <c r="F28" s="142">
        <v>3.8</v>
      </c>
      <c r="G28" s="147">
        <v>3.8</v>
      </c>
      <c r="H28" s="148">
        <v>3.8</v>
      </c>
      <c r="I28" s="140">
        <v>0</v>
      </c>
      <c r="J28" s="137">
        <v>0</v>
      </c>
      <c r="K28" s="148">
        <v>0</v>
      </c>
      <c r="L28" s="140">
        <v>0</v>
      </c>
      <c r="M28" s="137">
        <v>0</v>
      </c>
      <c r="N28" s="148">
        <v>0</v>
      </c>
      <c r="O28" s="140">
        <v>0</v>
      </c>
      <c r="P28" s="142">
        <v>0</v>
      </c>
      <c r="Q28" s="147">
        <v>0</v>
      </c>
      <c r="R28" s="148">
        <v>0</v>
      </c>
      <c r="S28" s="140">
        <v>0</v>
      </c>
      <c r="T28" s="137">
        <v>0</v>
      </c>
      <c r="U28" s="148">
        <v>0</v>
      </c>
      <c r="V28" s="140">
        <v>0</v>
      </c>
      <c r="W28" s="142">
        <v>0</v>
      </c>
      <c r="X28" s="147">
        <v>0</v>
      </c>
      <c r="Y28" s="148">
        <v>0</v>
      </c>
      <c r="Z28" s="140">
        <v>0</v>
      </c>
      <c r="AA28" s="137">
        <v>0</v>
      </c>
      <c r="AB28" s="148">
        <v>0</v>
      </c>
      <c r="AC28" s="140">
        <v>0</v>
      </c>
      <c r="AD28" s="137">
        <v>0</v>
      </c>
      <c r="AE28" s="148">
        <v>0</v>
      </c>
      <c r="AF28" s="140">
        <v>0</v>
      </c>
      <c r="AG28" s="140">
        <v>0</v>
      </c>
      <c r="AH28" s="140">
        <v>0</v>
      </c>
      <c r="AI28" s="137">
        <v>0</v>
      </c>
      <c r="AJ28" s="147">
        <v>0</v>
      </c>
      <c r="AK28" s="148">
        <v>0</v>
      </c>
      <c r="AL28" s="137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4"/>
      <c r="B29" s="94"/>
      <c r="C29" s="94"/>
      <c r="D29" s="149" t="s">
        <v>139</v>
      </c>
      <c r="E29" s="136">
        <v>0.57</v>
      </c>
      <c r="F29" s="142">
        <v>0.57</v>
      </c>
      <c r="G29" s="147">
        <v>0.57</v>
      </c>
      <c r="H29" s="148">
        <v>0.57</v>
      </c>
      <c r="I29" s="140">
        <v>0</v>
      </c>
      <c r="J29" s="137">
        <v>0</v>
      </c>
      <c r="K29" s="148">
        <v>0</v>
      </c>
      <c r="L29" s="140">
        <v>0</v>
      </c>
      <c r="M29" s="137">
        <v>0</v>
      </c>
      <c r="N29" s="148">
        <v>0</v>
      </c>
      <c r="O29" s="140">
        <v>0</v>
      </c>
      <c r="P29" s="142">
        <v>0</v>
      </c>
      <c r="Q29" s="147">
        <v>0</v>
      </c>
      <c r="R29" s="148">
        <v>0</v>
      </c>
      <c r="S29" s="140">
        <v>0</v>
      </c>
      <c r="T29" s="137">
        <v>0</v>
      </c>
      <c r="U29" s="148">
        <v>0</v>
      </c>
      <c r="V29" s="140">
        <v>0</v>
      </c>
      <c r="W29" s="142">
        <v>0</v>
      </c>
      <c r="X29" s="147">
        <v>0</v>
      </c>
      <c r="Y29" s="148">
        <v>0</v>
      </c>
      <c r="Z29" s="140">
        <v>0</v>
      </c>
      <c r="AA29" s="137">
        <v>0</v>
      </c>
      <c r="AB29" s="148">
        <v>0</v>
      </c>
      <c r="AC29" s="140">
        <v>0</v>
      </c>
      <c r="AD29" s="137">
        <v>0</v>
      </c>
      <c r="AE29" s="148">
        <v>0</v>
      </c>
      <c r="AF29" s="140">
        <v>0</v>
      </c>
      <c r="AG29" s="140">
        <v>0</v>
      </c>
      <c r="AH29" s="140">
        <v>0</v>
      </c>
      <c r="AI29" s="137">
        <v>0</v>
      </c>
      <c r="AJ29" s="147">
        <v>0</v>
      </c>
      <c r="AK29" s="148">
        <v>0</v>
      </c>
      <c r="AL29" s="137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4" t="s">
        <v>78</v>
      </c>
      <c r="B30" s="94" t="s">
        <v>63</v>
      </c>
      <c r="C30" s="94" t="s">
        <v>72</v>
      </c>
      <c r="D30" s="149" t="s">
        <v>80</v>
      </c>
      <c r="E30" s="136">
        <v>0.57</v>
      </c>
      <c r="F30" s="142">
        <v>0.57</v>
      </c>
      <c r="G30" s="147">
        <v>0.57</v>
      </c>
      <c r="H30" s="148">
        <v>0.57</v>
      </c>
      <c r="I30" s="140">
        <v>0</v>
      </c>
      <c r="J30" s="137">
        <v>0</v>
      </c>
      <c r="K30" s="148">
        <v>0</v>
      </c>
      <c r="L30" s="140">
        <v>0</v>
      </c>
      <c r="M30" s="137">
        <v>0</v>
      </c>
      <c r="N30" s="148">
        <v>0</v>
      </c>
      <c r="O30" s="140">
        <v>0</v>
      </c>
      <c r="P30" s="142">
        <v>0</v>
      </c>
      <c r="Q30" s="147">
        <v>0</v>
      </c>
      <c r="R30" s="148">
        <v>0</v>
      </c>
      <c r="S30" s="140">
        <v>0</v>
      </c>
      <c r="T30" s="137">
        <v>0</v>
      </c>
      <c r="U30" s="148">
        <v>0</v>
      </c>
      <c r="V30" s="140">
        <v>0</v>
      </c>
      <c r="W30" s="142">
        <v>0</v>
      </c>
      <c r="X30" s="147">
        <v>0</v>
      </c>
      <c r="Y30" s="148">
        <v>0</v>
      </c>
      <c r="Z30" s="140">
        <v>0</v>
      </c>
      <c r="AA30" s="137">
        <v>0</v>
      </c>
      <c r="AB30" s="148">
        <v>0</v>
      </c>
      <c r="AC30" s="140">
        <v>0</v>
      </c>
      <c r="AD30" s="137">
        <v>0</v>
      </c>
      <c r="AE30" s="148">
        <v>0</v>
      </c>
      <c r="AF30" s="140">
        <v>0</v>
      </c>
      <c r="AG30" s="140">
        <v>0</v>
      </c>
      <c r="AH30" s="140">
        <v>0</v>
      </c>
      <c r="AI30" s="137">
        <v>0</v>
      </c>
      <c r="AJ30" s="147">
        <v>0</v>
      </c>
      <c r="AK30" s="148">
        <v>0</v>
      </c>
      <c r="AL30" s="137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4"/>
      <c r="B31" s="94"/>
      <c r="C31" s="94"/>
      <c r="D31" s="149" t="s">
        <v>140</v>
      </c>
      <c r="E31" s="136">
        <v>178.67</v>
      </c>
      <c r="F31" s="142">
        <v>178.67</v>
      </c>
      <c r="G31" s="147">
        <v>178.67</v>
      </c>
      <c r="H31" s="148">
        <v>178.67</v>
      </c>
      <c r="I31" s="140">
        <v>0</v>
      </c>
      <c r="J31" s="137">
        <v>0</v>
      </c>
      <c r="K31" s="148">
        <v>0</v>
      </c>
      <c r="L31" s="140">
        <v>0</v>
      </c>
      <c r="M31" s="137">
        <v>0</v>
      </c>
      <c r="N31" s="148">
        <v>0</v>
      </c>
      <c r="O31" s="140">
        <v>0</v>
      </c>
      <c r="P31" s="142">
        <v>0</v>
      </c>
      <c r="Q31" s="147">
        <v>0</v>
      </c>
      <c r="R31" s="148">
        <v>0</v>
      </c>
      <c r="S31" s="140">
        <v>0</v>
      </c>
      <c r="T31" s="137">
        <v>0</v>
      </c>
      <c r="U31" s="148">
        <v>0</v>
      </c>
      <c r="V31" s="140">
        <v>0</v>
      </c>
      <c r="W31" s="142">
        <v>0</v>
      </c>
      <c r="X31" s="147">
        <v>0</v>
      </c>
      <c r="Y31" s="148">
        <v>0</v>
      </c>
      <c r="Z31" s="140">
        <v>0</v>
      </c>
      <c r="AA31" s="137">
        <v>0</v>
      </c>
      <c r="AB31" s="148">
        <v>0</v>
      </c>
      <c r="AC31" s="140">
        <v>0</v>
      </c>
      <c r="AD31" s="137">
        <v>0</v>
      </c>
      <c r="AE31" s="148">
        <v>0</v>
      </c>
      <c r="AF31" s="140">
        <v>0</v>
      </c>
      <c r="AG31" s="140">
        <v>0</v>
      </c>
      <c r="AH31" s="140">
        <v>0</v>
      </c>
      <c r="AI31" s="137">
        <v>0</v>
      </c>
      <c r="AJ31" s="147">
        <v>0</v>
      </c>
      <c r="AK31" s="148">
        <v>0</v>
      </c>
      <c r="AL31" s="137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4"/>
      <c r="B32" s="94"/>
      <c r="C32" s="94"/>
      <c r="D32" s="149" t="s">
        <v>141</v>
      </c>
      <c r="E32" s="136">
        <v>178.67</v>
      </c>
      <c r="F32" s="142">
        <v>178.67</v>
      </c>
      <c r="G32" s="147">
        <v>178.67</v>
      </c>
      <c r="H32" s="148">
        <v>178.67</v>
      </c>
      <c r="I32" s="140">
        <v>0</v>
      </c>
      <c r="J32" s="137">
        <v>0</v>
      </c>
      <c r="K32" s="148">
        <v>0</v>
      </c>
      <c r="L32" s="140">
        <v>0</v>
      </c>
      <c r="M32" s="137">
        <v>0</v>
      </c>
      <c r="N32" s="148">
        <v>0</v>
      </c>
      <c r="O32" s="140">
        <v>0</v>
      </c>
      <c r="P32" s="142">
        <v>0</v>
      </c>
      <c r="Q32" s="147">
        <v>0</v>
      </c>
      <c r="R32" s="148">
        <v>0</v>
      </c>
      <c r="S32" s="140">
        <v>0</v>
      </c>
      <c r="T32" s="137">
        <v>0</v>
      </c>
      <c r="U32" s="148">
        <v>0</v>
      </c>
      <c r="V32" s="140">
        <v>0</v>
      </c>
      <c r="W32" s="142">
        <v>0</v>
      </c>
      <c r="X32" s="147">
        <v>0</v>
      </c>
      <c r="Y32" s="148">
        <v>0</v>
      </c>
      <c r="Z32" s="140">
        <v>0</v>
      </c>
      <c r="AA32" s="137">
        <v>0</v>
      </c>
      <c r="AB32" s="148">
        <v>0</v>
      </c>
      <c r="AC32" s="140">
        <v>0</v>
      </c>
      <c r="AD32" s="137">
        <v>0</v>
      </c>
      <c r="AE32" s="148">
        <v>0</v>
      </c>
      <c r="AF32" s="140">
        <v>0</v>
      </c>
      <c r="AG32" s="140">
        <v>0</v>
      </c>
      <c r="AH32" s="140">
        <v>0</v>
      </c>
      <c r="AI32" s="137">
        <v>0</v>
      </c>
      <c r="AJ32" s="147">
        <v>0</v>
      </c>
      <c r="AK32" s="148">
        <v>0</v>
      </c>
      <c r="AL32" s="137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4" t="s">
        <v>67</v>
      </c>
      <c r="B33" s="94" t="s">
        <v>68</v>
      </c>
      <c r="C33" s="94" t="s">
        <v>69</v>
      </c>
      <c r="D33" s="149" t="s">
        <v>70</v>
      </c>
      <c r="E33" s="136">
        <v>178.67</v>
      </c>
      <c r="F33" s="142">
        <v>178.67</v>
      </c>
      <c r="G33" s="147">
        <v>178.67</v>
      </c>
      <c r="H33" s="148">
        <v>178.67</v>
      </c>
      <c r="I33" s="140">
        <v>0</v>
      </c>
      <c r="J33" s="137">
        <v>0</v>
      </c>
      <c r="K33" s="148">
        <v>0</v>
      </c>
      <c r="L33" s="140">
        <v>0</v>
      </c>
      <c r="M33" s="137">
        <v>0</v>
      </c>
      <c r="N33" s="148">
        <v>0</v>
      </c>
      <c r="O33" s="140">
        <v>0</v>
      </c>
      <c r="P33" s="142">
        <v>0</v>
      </c>
      <c r="Q33" s="147">
        <v>0</v>
      </c>
      <c r="R33" s="148">
        <v>0</v>
      </c>
      <c r="S33" s="140">
        <v>0</v>
      </c>
      <c r="T33" s="137">
        <v>0</v>
      </c>
      <c r="U33" s="148">
        <v>0</v>
      </c>
      <c r="V33" s="140">
        <v>0</v>
      </c>
      <c r="W33" s="142">
        <v>0</v>
      </c>
      <c r="X33" s="147">
        <v>0</v>
      </c>
      <c r="Y33" s="148">
        <v>0</v>
      </c>
      <c r="Z33" s="140">
        <v>0</v>
      </c>
      <c r="AA33" s="137">
        <v>0</v>
      </c>
      <c r="AB33" s="148">
        <v>0</v>
      </c>
      <c r="AC33" s="140">
        <v>0</v>
      </c>
      <c r="AD33" s="137">
        <v>0</v>
      </c>
      <c r="AE33" s="148">
        <v>0</v>
      </c>
      <c r="AF33" s="140">
        <v>0</v>
      </c>
      <c r="AG33" s="140">
        <v>0</v>
      </c>
      <c r="AH33" s="140">
        <v>0</v>
      </c>
      <c r="AI33" s="137">
        <v>0</v>
      </c>
      <c r="AJ33" s="147">
        <v>0</v>
      </c>
      <c r="AK33" s="148">
        <v>0</v>
      </c>
      <c r="AL33" s="137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4"/>
      <c r="B34" s="94"/>
      <c r="C34" s="94"/>
      <c r="D34" s="149" t="s">
        <v>142</v>
      </c>
      <c r="E34" s="136">
        <v>152.7</v>
      </c>
      <c r="F34" s="142">
        <v>152.7</v>
      </c>
      <c r="G34" s="147">
        <v>152.7</v>
      </c>
      <c r="H34" s="148">
        <v>152.7</v>
      </c>
      <c r="I34" s="140">
        <v>0</v>
      </c>
      <c r="J34" s="137">
        <v>0</v>
      </c>
      <c r="K34" s="148">
        <v>0</v>
      </c>
      <c r="L34" s="140">
        <v>0</v>
      </c>
      <c r="M34" s="137">
        <v>0</v>
      </c>
      <c r="N34" s="148">
        <v>0</v>
      </c>
      <c r="O34" s="140">
        <v>0</v>
      </c>
      <c r="P34" s="142">
        <v>0</v>
      </c>
      <c r="Q34" s="147">
        <v>0</v>
      </c>
      <c r="R34" s="148">
        <v>0</v>
      </c>
      <c r="S34" s="140">
        <v>0</v>
      </c>
      <c r="T34" s="137">
        <v>0</v>
      </c>
      <c r="U34" s="148">
        <v>0</v>
      </c>
      <c r="V34" s="140">
        <v>0</v>
      </c>
      <c r="W34" s="142">
        <v>0</v>
      </c>
      <c r="X34" s="147">
        <v>0</v>
      </c>
      <c r="Y34" s="148">
        <v>0</v>
      </c>
      <c r="Z34" s="140">
        <v>0</v>
      </c>
      <c r="AA34" s="137">
        <v>0</v>
      </c>
      <c r="AB34" s="148">
        <v>0</v>
      </c>
      <c r="AC34" s="140">
        <v>0</v>
      </c>
      <c r="AD34" s="137">
        <v>0</v>
      </c>
      <c r="AE34" s="148">
        <v>0</v>
      </c>
      <c r="AF34" s="140">
        <v>0</v>
      </c>
      <c r="AG34" s="140">
        <v>0</v>
      </c>
      <c r="AH34" s="140">
        <v>0</v>
      </c>
      <c r="AI34" s="137">
        <v>0</v>
      </c>
      <c r="AJ34" s="147">
        <v>0</v>
      </c>
      <c r="AK34" s="148">
        <v>0</v>
      </c>
      <c r="AL34" s="137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4"/>
      <c r="B35" s="94"/>
      <c r="C35" s="94"/>
      <c r="D35" s="149" t="s">
        <v>143</v>
      </c>
      <c r="E35" s="136">
        <v>152.7</v>
      </c>
      <c r="F35" s="142">
        <v>152.7</v>
      </c>
      <c r="G35" s="147">
        <v>152.7</v>
      </c>
      <c r="H35" s="148">
        <v>152.7</v>
      </c>
      <c r="I35" s="140">
        <v>0</v>
      </c>
      <c r="J35" s="137">
        <v>0</v>
      </c>
      <c r="K35" s="148">
        <v>0</v>
      </c>
      <c r="L35" s="140">
        <v>0</v>
      </c>
      <c r="M35" s="137">
        <v>0</v>
      </c>
      <c r="N35" s="148">
        <v>0</v>
      </c>
      <c r="O35" s="140">
        <v>0</v>
      </c>
      <c r="P35" s="142">
        <v>0</v>
      </c>
      <c r="Q35" s="147">
        <v>0</v>
      </c>
      <c r="R35" s="148">
        <v>0</v>
      </c>
      <c r="S35" s="140">
        <v>0</v>
      </c>
      <c r="T35" s="137">
        <v>0</v>
      </c>
      <c r="U35" s="148">
        <v>0</v>
      </c>
      <c r="V35" s="140">
        <v>0</v>
      </c>
      <c r="W35" s="142">
        <v>0</v>
      </c>
      <c r="X35" s="147">
        <v>0</v>
      </c>
      <c r="Y35" s="148">
        <v>0</v>
      </c>
      <c r="Z35" s="140">
        <v>0</v>
      </c>
      <c r="AA35" s="137">
        <v>0</v>
      </c>
      <c r="AB35" s="148">
        <v>0</v>
      </c>
      <c r="AC35" s="140">
        <v>0</v>
      </c>
      <c r="AD35" s="137">
        <v>0</v>
      </c>
      <c r="AE35" s="148">
        <v>0</v>
      </c>
      <c r="AF35" s="140">
        <v>0</v>
      </c>
      <c r="AG35" s="140">
        <v>0</v>
      </c>
      <c r="AH35" s="140">
        <v>0</v>
      </c>
      <c r="AI35" s="137">
        <v>0</v>
      </c>
      <c r="AJ35" s="147">
        <v>0</v>
      </c>
      <c r="AK35" s="148">
        <v>0</v>
      </c>
      <c r="AL35" s="137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4" t="s">
        <v>71</v>
      </c>
      <c r="B36" s="94" t="s">
        <v>69</v>
      </c>
      <c r="C36" s="94" t="s">
        <v>72</v>
      </c>
      <c r="D36" s="149" t="s">
        <v>73</v>
      </c>
      <c r="E36" s="136">
        <v>152.7</v>
      </c>
      <c r="F36" s="142">
        <v>152.7</v>
      </c>
      <c r="G36" s="147">
        <v>152.7</v>
      </c>
      <c r="H36" s="148">
        <v>152.7</v>
      </c>
      <c r="I36" s="140">
        <v>0</v>
      </c>
      <c r="J36" s="137">
        <v>0</v>
      </c>
      <c r="K36" s="148">
        <v>0</v>
      </c>
      <c r="L36" s="140">
        <v>0</v>
      </c>
      <c r="M36" s="137">
        <v>0</v>
      </c>
      <c r="N36" s="148">
        <v>0</v>
      </c>
      <c r="O36" s="140">
        <v>0</v>
      </c>
      <c r="P36" s="142">
        <v>0</v>
      </c>
      <c r="Q36" s="147">
        <v>0</v>
      </c>
      <c r="R36" s="148">
        <v>0</v>
      </c>
      <c r="S36" s="140">
        <v>0</v>
      </c>
      <c r="T36" s="137">
        <v>0</v>
      </c>
      <c r="U36" s="148">
        <v>0</v>
      </c>
      <c r="V36" s="140">
        <v>0</v>
      </c>
      <c r="W36" s="142">
        <v>0</v>
      </c>
      <c r="X36" s="147">
        <v>0</v>
      </c>
      <c r="Y36" s="148">
        <v>0</v>
      </c>
      <c r="Z36" s="140">
        <v>0</v>
      </c>
      <c r="AA36" s="137">
        <v>0</v>
      </c>
      <c r="AB36" s="148">
        <v>0</v>
      </c>
      <c r="AC36" s="140">
        <v>0</v>
      </c>
      <c r="AD36" s="137">
        <v>0</v>
      </c>
      <c r="AE36" s="148">
        <v>0</v>
      </c>
      <c r="AF36" s="140">
        <v>0</v>
      </c>
      <c r="AG36" s="140">
        <v>0</v>
      </c>
      <c r="AH36" s="140">
        <v>0</v>
      </c>
      <c r="AI36" s="137">
        <v>0</v>
      </c>
      <c r="AJ36" s="147">
        <v>0</v>
      </c>
      <c r="AK36" s="148">
        <v>0</v>
      </c>
      <c r="AL36" s="137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4"/>
      <c r="B37" s="94"/>
      <c r="C37" s="94"/>
      <c r="D37" s="149" t="s">
        <v>144</v>
      </c>
      <c r="E37" s="136">
        <v>82.63</v>
      </c>
      <c r="F37" s="142">
        <v>0</v>
      </c>
      <c r="G37" s="147">
        <v>0</v>
      </c>
      <c r="H37" s="148">
        <v>0</v>
      </c>
      <c r="I37" s="140">
        <v>0</v>
      </c>
      <c r="J37" s="137">
        <v>0</v>
      </c>
      <c r="K37" s="148">
        <v>0</v>
      </c>
      <c r="L37" s="140">
        <v>0</v>
      </c>
      <c r="M37" s="137">
        <v>0</v>
      </c>
      <c r="N37" s="148">
        <v>0</v>
      </c>
      <c r="O37" s="140">
        <v>0</v>
      </c>
      <c r="P37" s="142">
        <v>0</v>
      </c>
      <c r="Q37" s="147">
        <v>0</v>
      </c>
      <c r="R37" s="148">
        <v>0</v>
      </c>
      <c r="S37" s="140">
        <v>0</v>
      </c>
      <c r="T37" s="137">
        <v>0</v>
      </c>
      <c r="U37" s="148">
        <v>0</v>
      </c>
      <c r="V37" s="140">
        <v>0</v>
      </c>
      <c r="W37" s="142">
        <v>82.63</v>
      </c>
      <c r="X37" s="147">
        <v>0</v>
      </c>
      <c r="Y37" s="148">
        <v>0</v>
      </c>
      <c r="Z37" s="140">
        <v>0</v>
      </c>
      <c r="AA37" s="137">
        <v>0</v>
      </c>
      <c r="AB37" s="148">
        <v>0</v>
      </c>
      <c r="AC37" s="140">
        <v>0</v>
      </c>
      <c r="AD37" s="137">
        <v>0</v>
      </c>
      <c r="AE37" s="148">
        <v>0</v>
      </c>
      <c r="AF37" s="140">
        <v>0</v>
      </c>
      <c r="AG37" s="140">
        <v>82.63</v>
      </c>
      <c r="AH37" s="140">
        <v>0</v>
      </c>
      <c r="AI37" s="137">
        <v>82.63</v>
      </c>
      <c r="AJ37" s="147">
        <v>0</v>
      </c>
      <c r="AK37" s="148">
        <v>0</v>
      </c>
      <c r="AL37" s="137">
        <v>0</v>
      </c>
    </row>
    <row r="38" spans="1:38" ht="19.5" customHeight="1">
      <c r="A38" s="94"/>
      <c r="B38" s="94"/>
      <c r="C38" s="94"/>
      <c r="D38" s="149" t="s">
        <v>145</v>
      </c>
      <c r="E38" s="136">
        <v>82.63</v>
      </c>
      <c r="F38" s="142">
        <v>0</v>
      </c>
      <c r="G38" s="147">
        <v>0</v>
      </c>
      <c r="H38" s="148">
        <v>0</v>
      </c>
      <c r="I38" s="140">
        <v>0</v>
      </c>
      <c r="J38" s="137">
        <v>0</v>
      </c>
      <c r="K38" s="148">
        <v>0</v>
      </c>
      <c r="L38" s="140">
        <v>0</v>
      </c>
      <c r="M38" s="137">
        <v>0</v>
      </c>
      <c r="N38" s="148">
        <v>0</v>
      </c>
      <c r="O38" s="140">
        <v>0</v>
      </c>
      <c r="P38" s="142">
        <v>0</v>
      </c>
      <c r="Q38" s="147">
        <v>0</v>
      </c>
      <c r="R38" s="148">
        <v>0</v>
      </c>
      <c r="S38" s="140">
        <v>0</v>
      </c>
      <c r="T38" s="137">
        <v>0</v>
      </c>
      <c r="U38" s="148">
        <v>0</v>
      </c>
      <c r="V38" s="140">
        <v>0</v>
      </c>
      <c r="W38" s="142">
        <v>82.63</v>
      </c>
      <c r="X38" s="147">
        <v>0</v>
      </c>
      <c r="Y38" s="148">
        <v>0</v>
      </c>
      <c r="Z38" s="140">
        <v>0</v>
      </c>
      <c r="AA38" s="137">
        <v>0</v>
      </c>
      <c r="AB38" s="148">
        <v>0</v>
      </c>
      <c r="AC38" s="140">
        <v>0</v>
      </c>
      <c r="AD38" s="137">
        <v>0</v>
      </c>
      <c r="AE38" s="148">
        <v>0</v>
      </c>
      <c r="AF38" s="140">
        <v>0</v>
      </c>
      <c r="AG38" s="140">
        <v>82.63</v>
      </c>
      <c r="AH38" s="140">
        <v>0</v>
      </c>
      <c r="AI38" s="137">
        <v>82.63</v>
      </c>
      <c r="AJ38" s="147">
        <v>0</v>
      </c>
      <c r="AK38" s="148">
        <v>0</v>
      </c>
      <c r="AL38" s="137">
        <v>0</v>
      </c>
    </row>
    <row r="39" spans="1:38" ht="19.5" customHeight="1">
      <c r="A39" s="94" t="s">
        <v>108</v>
      </c>
      <c r="B39" s="94" t="s">
        <v>64</v>
      </c>
      <c r="C39" s="94" t="s">
        <v>72</v>
      </c>
      <c r="D39" s="149" t="s">
        <v>109</v>
      </c>
      <c r="E39" s="136">
        <v>82.63</v>
      </c>
      <c r="F39" s="142">
        <v>0</v>
      </c>
      <c r="G39" s="147">
        <v>0</v>
      </c>
      <c r="H39" s="148">
        <v>0</v>
      </c>
      <c r="I39" s="140">
        <v>0</v>
      </c>
      <c r="J39" s="137">
        <v>0</v>
      </c>
      <c r="K39" s="148">
        <v>0</v>
      </c>
      <c r="L39" s="140">
        <v>0</v>
      </c>
      <c r="M39" s="137">
        <v>0</v>
      </c>
      <c r="N39" s="148">
        <v>0</v>
      </c>
      <c r="O39" s="140">
        <v>0</v>
      </c>
      <c r="P39" s="142">
        <v>0</v>
      </c>
      <c r="Q39" s="147">
        <v>0</v>
      </c>
      <c r="R39" s="148">
        <v>0</v>
      </c>
      <c r="S39" s="140">
        <v>0</v>
      </c>
      <c r="T39" s="137">
        <v>0</v>
      </c>
      <c r="U39" s="148">
        <v>0</v>
      </c>
      <c r="V39" s="140">
        <v>0</v>
      </c>
      <c r="W39" s="142">
        <v>82.63</v>
      </c>
      <c r="X39" s="147">
        <v>0</v>
      </c>
      <c r="Y39" s="148">
        <v>0</v>
      </c>
      <c r="Z39" s="140">
        <v>0</v>
      </c>
      <c r="AA39" s="137">
        <v>0</v>
      </c>
      <c r="AB39" s="148">
        <v>0</v>
      </c>
      <c r="AC39" s="140">
        <v>0</v>
      </c>
      <c r="AD39" s="137">
        <v>0</v>
      </c>
      <c r="AE39" s="148">
        <v>0</v>
      </c>
      <c r="AF39" s="140">
        <v>0</v>
      </c>
      <c r="AG39" s="140">
        <v>82.63</v>
      </c>
      <c r="AH39" s="140">
        <v>0</v>
      </c>
      <c r="AI39" s="137">
        <v>82.63</v>
      </c>
      <c r="AJ39" s="147">
        <v>0</v>
      </c>
      <c r="AK39" s="148">
        <v>0</v>
      </c>
      <c r="AL39" s="137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146</v>
      </c>
      <c r="N1" s="56"/>
    </row>
    <row r="2" spans="1:14" ht="22.5" customHeight="1">
      <c r="A2" s="81" t="s">
        <v>147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6"/>
    </row>
    <row r="3" spans="1:14" ht="19.5" customHeight="1">
      <c r="A3" s="95" t="s">
        <v>0</v>
      </c>
      <c r="B3" s="95"/>
      <c r="C3" s="95"/>
      <c r="D3" s="95"/>
      <c r="E3" s="40"/>
      <c r="F3" s="40"/>
      <c r="G3" s="40"/>
      <c r="H3" s="40"/>
      <c r="I3" s="40"/>
      <c r="J3" s="40"/>
      <c r="K3" s="40"/>
      <c r="L3" s="40"/>
      <c r="M3" s="31" t="s">
        <v>3</v>
      </c>
      <c r="N3" s="41"/>
    </row>
    <row r="4" spans="1:14" ht="19.5" customHeight="1">
      <c r="A4" s="115" t="s">
        <v>38</v>
      </c>
      <c r="B4" s="115"/>
      <c r="C4" s="115"/>
      <c r="D4" s="121"/>
      <c r="E4" s="176" t="s">
        <v>39</v>
      </c>
      <c r="F4" s="176" t="s">
        <v>148</v>
      </c>
      <c r="G4" s="179" t="s">
        <v>149</v>
      </c>
      <c r="H4" s="179" t="s">
        <v>150</v>
      </c>
      <c r="I4" s="176" t="s">
        <v>151</v>
      </c>
      <c r="J4" s="179" t="s">
        <v>152</v>
      </c>
      <c r="K4" s="179" t="s">
        <v>153</v>
      </c>
      <c r="L4" s="176" t="s">
        <v>154</v>
      </c>
      <c r="M4" s="173" t="s">
        <v>155</v>
      </c>
      <c r="N4" s="41"/>
    </row>
    <row r="5" spans="1:14" ht="19.5" customHeight="1">
      <c r="A5" s="107" t="s">
        <v>48</v>
      </c>
      <c r="B5" s="107"/>
      <c r="C5" s="117"/>
      <c r="D5" s="176" t="s">
        <v>123</v>
      </c>
      <c r="E5" s="176"/>
      <c r="F5" s="176"/>
      <c r="G5" s="179"/>
      <c r="H5" s="179"/>
      <c r="I5" s="176"/>
      <c r="J5" s="179"/>
      <c r="K5" s="179"/>
      <c r="L5" s="176"/>
      <c r="M5" s="173"/>
      <c r="N5" s="41"/>
    </row>
    <row r="6" spans="1:14" ht="18" customHeight="1">
      <c r="A6" s="52" t="s">
        <v>56</v>
      </c>
      <c r="B6" s="52" t="s">
        <v>57</v>
      </c>
      <c r="C6" s="51" t="s">
        <v>58</v>
      </c>
      <c r="D6" s="176"/>
      <c r="E6" s="176"/>
      <c r="F6" s="176"/>
      <c r="G6" s="179"/>
      <c r="H6" s="179"/>
      <c r="I6" s="176"/>
      <c r="J6" s="179"/>
      <c r="K6" s="179"/>
      <c r="L6" s="176"/>
      <c r="M6" s="173"/>
      <c r="N6" s="41"/>
    </row>
    <row r="7" spans="1:14" ht="19.5" customHeight="1">
      <c r="A7" s="94"/>
      <c r="B7" s="94"/>
      <c r="C7" s="94"/>
      <c r="D7" s="149" t="s">
        <v>39</v>
      </c>
      <c r="E7" s="136">
        <v>10300.65</v>
      </c>
      <c r="F7" s="136">
        <v>2572.34</v>
      </c>
      <c r="G7" s="136">
        <v>185.83</v>
      </c>
      <c r="H7" s="136">
        <v>0</v>
      </c>
      <c r="I7" s="142">
        <v>301.48</v>
      </c>
      <c r="J7" s="138">
        <v>0</v>
      </c>
      <c r="K7" s="142">
        <v>0</v>
      </c>
      <c r="L7" s="135">
        <v>1808.69</v>
      </c>
      <c r="M7" s="135">
        <v>5432.31</v>
      </c>
      <c r="N7" s="67"/>
    </row>
    <row r="8" spans="1:14" ht="19.5" customHeight="1">
      <c r="A8" s="94"/>
      <c r="B8" s="94"/>
      <c r="C8" s="94"/>
      <c r="D8" s="149" t="s">
        <v>129</v>
      </c>
      <c r="E8" s="136">
        <v>106.3</v>
      </c>
      <c r="F8" s="136">
        <v>51.3</v>
      </c>
      <c r="G8" s="136">
        <v>1.14</v>
      </c>
      <c r="H8" s="136">
        <v>0</v>
      </c>
      <c r="I8" s="142">
        <v>0</v>
      </c>
      <c r="J8" s="138">
        <v>0</v>
      </c>
      <c r="K8" s="142">
        <v>0</v>
      </c>
      <c r="L8" s="135">
        <v>53.86</v>
      </c>
      <c r="M8" s="135">
        <v>0</v>
      </c>
      <c r="N8" s="57"/>
    </row>
    <row r="9" spans="1:14" ht="19.5" customHeight="1">
      <c r="A9" s="94"/>
      <c r="B9" s="94"/>
      <c r="C9" s="94"/>
      <c r="D9" s="149" t="s">
        <v>130</v>
      </c>
      <c r="E9" s="136">
        <v>106.3</v>
      </c>
      <c r="F9" s="136">
        <v>51.3</v>
      </c>
      <c r="G9" s="136">
        <v>1.14</v>
      </c>
      <c r="H9" s="136">
        <v>0</v>
      </c>
      <c r="I9" s="142">
        <v>0</v>
      </c>
      <c r="J9" s="138">
        <v>0</v>
      </c>
      <c r="K9" s="142">
        <v>0</v>
      </c>
      <c r="L9" s="135">
        <v>53.86</v>
      </c>
      <c r="M9" s="135">
        <v>0</v>
      </c>
      <c r="N9" s="22"/>
    </row>
    <row r="10" spans="1:14" ht="19.5" customHeight="1">
      <c r="A10" s="94" t="s">
        <v>83</v>
      </c>
      <c r="B10" s="94" t="s">
        <v>84</v>
      </c>
      <c r="C10" s="94" t="s">
        <v>72</v>
      </c>
      <c r="D10" s="149" t="s">
        <v>86</v>
      </c>
      <c r="E10" s="136">
        <v>106.3</v>
      </c>
      <c r="F10" s="136">
        <v>51.3</v>
      </c>
      <c r="G10" s="136">
        <v>1.14</v>
      </c>
      <c r="H10" s="136">
        <v>0</v>
      </c>
      <c r="I10" s="142">
        <v>0</v>
      </c>
      <c r="J10" s="138">
        <v>0</v>
      </c>
      <c r="K10" s="142">
        <v>0</v>
      </c>
      <c r="L10" s="135">
        <v>53.86</v>
      </c>
      <c r="M10" s="135">
        <v>0</v>
      </c>
      <c r="N10" s="22"/>
    </row>
    <row r="11" spans="1:14" ht="19.5" customHeight="1">
      <c r="A11" s="94"/>
      <c r="B11" s="94"/>
      <c r="C11" s="94"/>
      <c r="D11" s="149" t="s">
        <v>131</v>
      </c>
      <c r="E11" s="136">
        <v>10011.31</v>
      </c>
      <c r="F11" s="136">
        <v>2521.04</v>
      </c>
      <c r="G11" s="136">
        <v>184.69</v>
      </c>
      <c r="H11" s="136">
        <v>0</v>
      </c>
      <c r="I11" s="142">
        <v>118.44</v>
      </c>
      <c r="J11" s="138">
        <v>0</v>
      </c>
      <c r="K11" s="142">
        <v>0</v>
      </c>
      <c r="L11" s="135">
        <v>1754.83</v>
      </c>
      <c r="M11" s="135">
        <v>5432.31</v>
      </c>
      <c r="N11" s="22"/>
    </row>
    <row r="12" spans="1:14" ht="19.5" customHeight="1">
      <c r="A12" s="94"/>
      <c r="B12" s="94"/>
      <c r="C12" s="94"/>
      <c r="D12" s="149" t="s">
        <v>133</v>
      </c>
      <c r="E12" s="136">
        <v>10011.31</v>
      </c>
      <c r="F12" s="136">
        <v>2521.04</v>
      </c>
      <c r="G12" s="136">
        <v>184.69</v>
      </c>
      <c r="H12" s="136">
        <v>0</v>
      </c>
      <c r="I12" s="142">
        <v>118.44</v>
      </c>
      <c r="J12" s="138">
        <v>0</v>
      </c>
      <c r="K12" s="142">
        <v>0</v>
      </c>
      <c r="L12" s="135">
        <v>1754.83</v>
      </c>
      <c r="M12" s="135">
        <v>5432.31</v>
      </c>
      <c r="N12" s="22"/>
    </row>
    <row r="13" spans="1:14" ht="19.5" customHeight="1">
      <c r="A13" s="94" t="s">
        <v>62</v>
      </c>
      <c r="B13" s="94" t="s">
        <v>63</v>
      </c>
      <c r="C13" s="94" t="s">
        <v>63</v>
      </c>
      <c r="D13" s="149" t="s">
        <v>96</v>
      </c>
      <c r="E13" s="136">
        <v>1337.33</v>
      </c>
      <c r="F13" s="136">
        <v>762.22</v>
      </c>
      <c r="G13" s="136">
        <v>21.23</v>
      </c>
      <c r="H13" s="136">
        <v>0</v>
      </c>
      <c r="I13" s="142">
        <v>7.04</v>
      </c>
      <c r="J13" s="138">
        <v>0</v>
      </c>
      <c r="K13" s="142">
        <v>0</v>
      </c>
      <c r="L13" s="135">
        <v>546.84</v>
      </c>
      <c r="M13" s="135">
        <v>0</v>
      </c>
      <c r="N13" s="22"/>
    </row>
    <row r="14" spans="1:14" ht="19.5" customHeight="1">
      <c r="A14" s="94" t="s">
        <v>62</v>
      </c>
      <c r="B14" s="94" t="s">
        <v>63</v>
      </c>
      <c r="C14" s="94" t="s">
        <v>68</v>
      </c>
      <c r="D14" s="149" t="s">
        <v>97</v>
      </c>
      <c r="E14" s="136">
        <v>8289.4</v>
      </c>
      <c r="F14" s="136">
        <v>1565.77</v>
      </c>
      <c r="G14" s="136">
        <v>158.1</v>
      </c>
      <c r="H14" s="136">
        <v>0</v>
      </c>
      <c r="I14" s="142">
        <v>106.6</v>
      </c>
      <c r="J14" s="138">
        <v>0</v>
      </c>
      <c r="K14" s="142">
        <v>0</v>
      </c>
      <c r="L14" s="135">
        <v>1026.62</v>
      </c>
      <c r="M14" s="135">
        <v>5432.31</v>
      </c>
      <c r="N14" s="22"/>
    </row>
    <row r="15" spans="1:14" ht="19.5" customHeight="1">
      <c r="A15" s="94" t="s">
        <v>62</v>
      </c>
      <c r="B15" s="94" t="s">
        <v>63</v>
      </c>
      <c r="C15" s="94" t="s">
        <v>64</v>
      </c>
      <c r="D15" s="149" t="s">
        <v>66</v>
      </c>
      <c r="E15" s="136">
        <v>384.58</v>
      </c>
      <c r="F15" s="136">
        <v>193.05</v>
      </c>
      <c r="G15" s="136">
        <v>5.36</v>
      </c>
      <c r="H15" s="136">
        <v>0</v>
      </c>
      <c r="I15" s="142">
        <v>4.8</v>
      </c>
      <c r="J15" s="138">
        <v>0</v>
      </c>
      <c r="K15" s="142">
        <v>0</v>
      </c>
      <c r="L15" s="135">
        <v>181.37</v>
      </c>
      <c r="M15" s="135">
        <v>0</v>
      </c>
      <c r="N15" s="22"/>
    </row>
    <row r="16" spans="1:14" ht="19.5" customHeight="1">
      <c r="A16" s="94"/>
      <c r="B16" s="94"/>
      <c r="C16" s="94"/>
      <c r="D16" s="149" t="s">
        <v>137</v>
      </c>
      <c r="E16" s="136">
        <v>4.37</v>
      </c>
      <c r="F16" s="136">
        <v>0</v>
      </c>
      <c r="G16" s="136">
        <v>0</v>
      </c>
      <c r="H16" s="136">
        <v>0</v>
      </c>
      <c r="I16" s="142">
        <v>4.37</v>
      </c>
      <c r="J16" s="138">
        <v>0</v>
      </c>
      <c r="K16" s="142">
        <v>0</v>
      </c>
      <c r="L16" s="135">
        <v>0</v>
      </c>
      <c r="M16" s="135">
        <v>0</v>
      </c>
      <c r="N16" s="22"/>
    </row>
    <row r="17" spans="1:14" ht="19.5" customHeight="1">
      <c r="A17" s="94"/>
      <c r="B17" s="94"/>
      <c r="C17" s="94"/>
      <c r="D17" s="149" t="s">
        <v>138</v>
      </c>
      <c r="E17" s="136">
        <v>3.8</v>
      </c>
      <c r="F17" s="136">
        <v>0</v>
      </c>
      <c r="G17" s="136">
        <v>0</v>
      </c>
      <c r="H17" s="136">
        <v>0</v>
      </c>
      <c r="I17" s="142">
        <v>3.8</v>
      </c>
      <c r="J17" s="138">
        <v>0</v>
      </c>
      <c r="K17" s="142">
        <v>0</v>
      </c>
      <c r="L17" s="135">
        <v>0</v>
      </c>
      <c r="M17" s="135">
        <v>0</v>
      </c>
      <c r="N17" s="22"/>
    </row>
    <row r="18" spans="1:14" ht="19.5" customHeight="1">
      <c r="A18" s="94" t="s">
        <v>78</v>
      </c>
      <c r="B18" s="94" t="s">
        <v>69</v>
      </c>
      <c r="C18" s="94" t="s">
        <v>72</v>
      </c>
      <c r="D18" s="149" t="s">
        <v>79</v>
      </c>
      <c r="E18" s="136">
        <v>3.8</v>
      </c>
      <c r="F18" s="136">
        <v>0</v>
      </c>
      <c r="G18" s="136">
        <v>0</v>
      </c>
      <c r="H18" s="136">
        <v>0</v>
      </c>
      <c r="I18" s="142">
        <v>3.8</v>
      </c>
      <c r="J18" s="138">
        <v>0</v>
      </c>
      <c r="K18" s="142">
        <v>0</v>
      </c>
      <c r="L18" s="135">
        <v>0</v>
      </c>
      <c r="M18" s="135">
        <v>0</v>
      </c>
      <c r="N18" s="22"/>
    </row>
    <row r="19" spans="1:14" ht="19.5" customHeight="1">
      <c r="A19" s="94"/>
      <c r="B19" s="94"/>
      <c r="C19" s="94"/>
      <c r="D19" s="149" t="s">
        <v>139</v>
      </c>
      <c r="E19" s="136">
        <v>0.57</v>
      </c>
      <c r="F19" s="136">
        <v>0</v>
      </c>
      <c r="G19" s="136">
        <v>0</v>
      </c>
      <c r="H19" s="136">
        <v>0</v>
      </c>
      <c r="I19" s="142">
        <v>0.57</v>
      </c>
      <c r="J19" s="138">
        <v>0</v>
      </c>
      <c r="K19" s="142">
        <v>0</v>
      </c>
      <c r="L19" s="135">
        <v>0</v>
      </c>
      <c r="M19" s="135">
        <v>0</v>
      </c>
      <c r="N19" s="22"/>
    </row>
    <row r="20" spans="1:14" ht="19.5" customHeight="1">
      <c r="A20" s="94" t="s">
        <v>78</v>
      </c>
      <c r="B20" s="94" t="s">
        <v>63</v>
      </c>
      <c r="C20" s="94" t="s">
        <v>72</v>
      </c>
      <c r="D20" s="149" t="s">
        <v>80</v>
      </c>
      <c r="E20" s="136">
        <v>0.57</v>
      </c>
      <c r="F20" s="136">
        <v>0</v>
      </c>
      <c r="G20" s="136">
        <v>0</v>
      </c>
      <c r="H20" s="136">
        <v>0</v>
      </c>
      <c r="I20" s="142">
        <v>0.57</v>
      </c>
      <c r="J20" s="138">
        <v>0</v>
      </c>
      <c r="K20" s="142">
        <v>0</v>
      </c>
      <c r="L20" s="135">
        <v>0</v>
      </c>
      <c r="M20" s="135">
        <v>0</v>
      </c>
      <c r="N20" s="22"/>
    </row>
    <row r="21" spans="1:14" ht="19.5" customHeight="1">
      <c r="A21" s="94"/>
      <c r="B21" s="94"/>
      <c r="C21" s="94"/>
      <c r="D21" s="149" t="s">
        <v>140</v>
      </c>
      <c r="E21" s="136">
        <v>178.67</v>
      </c>
      <c r="F21" s="136">
        <v>0</v>
      </c>
      <c r="G21" s="136">
        <v>0</v>
      </c>
      <c r="H21" s="136">
        <v>0</v>
      </c>
      <c r="I21" s="142">
        <v>178.67</v>
      </c>
      <c r="J21" s="138">
        <v>0</v>
      </c>
      <c r="K21" s="142">
        <v>0</v>
      </c>
      <c r="L21" s="135">
        <v>0</v>
      </c>
      <c r="M21" s="135">
        <v>0</v>
      </c>
      <c r="N21" s="22"/>
    </row>
    <row r="22" spans="1:14" ht="19.5" customHeight="1">
      <c r="A22" s="94"/>
      <c r="B22" s="94"/>
      <c r="C22" s="94"/>
      <c r="D22" s="149" t="s">
        <v>141</v>
      </c>
      <c r="E22" s="136">
        <v>178.67</v>
      </c>
      <c r="F22" s="136">
        <v>0</v>
      </c>
      <c r="G22" s="136">
        <v>0</v>
      </c>
      <c r="H22" s="136">
        <v>0</v>
      </c>
      <c r="I22" s="142">
        <v>178.67</v>
      </c>
      <c r="J22" s="138">
        <v>0</v>
      </c>
      <c r="K22" s="142">
        <v>0</v>
      </c>
      <c r="L22" s="135">
        <v>0</v>
      </c>
      <c r="M22" s="135">
        <v>0</v>
      </c>
      <c r="N22" s="22"/>
    </row>
    <row r="23" spans="1:14" ht="19.5" customHeight="1">
      <c r="A23" s="94" t="s">
        <v>67</v>
      </c>
      <c r="B23" s="94" t="s">
        <v>68</v>
      </c>
      <c r="C23" s="94" t="s">
        <v>69</v>
      </c>
      <c r="D23" s="149" t="s">
        <v>70</v>
      </c>
      <c r="E23" s="136">
        <v>178.67</v>
      </c>
      <c r="F23" s="136">
        <v>0</v>
      </c>
      <c r="G23" s="136">
        <v>0</v>
      </c>
      <c r="H23" s="136">
        <v>0</v>
      </c>
      <c r="I23" s="142">
        <v>178.67</v>
      </c>
      <c r="J23" s="138">
        <v>0</v>
      </c>
      <c r="K23" s="142">
        <v>0</v>
      </c>
      <c r="L23" s="135">
        <v>0</v>
      </c>
      <c r="M23" s="135">
        <v>0</v>
      </c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156</v>
      </c>
      <c r="Z1" s="2"/>
    </row>
    <row r="2" spans="1:26" ht="25.5" customHeight="1">
      <c r="A2" s="129" t="s">
        <v>157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2"/>
    </row>
    <row r="3" spans="1:26" ht="19.5" customHeight="1">
      <c r="A3" s="83" t="s">
        <v>0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3</v>
      </c>
      <c r="Z3" s="2"/>
    </row>
    <row r="4" spans="1:26" ht="19.5" customHeight="1">
      <c r="A4" s="103" t="s">
        <v>38</v>
      </c>
      <c r="B4" s="103"/>
      <c r="C4" s="103"/>
      <c r="D4" s="125"/>
      <c r="E4" s="162" t="s">
        <v>39</v>
      </c>
      <c r="F4" s="162" t="s">
        <v>158</v>
      </c>
      <c r="G4" s="162" t="s">
        <v>159</v>
      </c>
      <c r="H4" s="162" t="s">
        <v>160</v>
      </c>
      <c r="I4" s="162" t="s">
        <v>161</v>
      </c>
      <c r="J4" s="162" t="s">
        <v>162</v>
      </c>
      <c r="K4" s="162" t="s">
        <v>163</v>
      </c>
      <c r="L4" s="162" t="s">
        <v>164</v>
      </c>
      <c r="M4" s="162" t="s">
        <v>165</v>
      </c>
      <c r="N4" s="162" t="s">
        <v>166</v>
      </c>
      <c r="O4" s="162" t="s">
        <v>167</v>
      </c>
      <c r="P4" s="162" t="s">
        <v>168</v>
      </c>
      <c r="Q4" s="162" t="s">
        <v>169</v>
      </c>
      <c r="R4" s="162" t="s">
        <v>170</v>
      </c>
      <c r="S4" s="162" t="s">
        <v>171</v>
      </c>
      <c r="T4" s="162" t="s">
        <v>172</v>
      </c>
      <c r="U4" s="162" t="s">
        <v>173</v>
      </c>
      <c r="V4" s="162" t="s">
        <v>174</v>
      </c>
      <c r="W4" s="162" t="s">
        <v>175</v>
      </c>
      <c r="X4" s="162" t="s">
        <v>176</v>
      </c>
      <c r="Y4" s="166" t="s">
        <v>177</v>
      </c>
      <c r="Z4" s="2"/>
    </row>
    <row r="5" spans="1:26" ht="19.5" customHeight="1">
      <c r="A5" s="109" t="s">
        <v>48</v>
      </c>
      <c r="B5" s="104"/>
      <c r="C5" s="123"/>
      <c r="D5" s="162" t="s">
        <v>123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6"/>
      <c r="Z5" s="2"/>
    </row>
    <row r="6" spans="1:26" ht="20.25" customHeight="1">
      <c r="A6" s="68" t="s">
        <v>56</v>
      </c>
      <c r="B6" s="65" t="s">
        <v>57</v>
      </c>
      <c r="C6" s="124" t="s">
        <v>58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72"/>
      <c r="P6" s="162"/>
      <c r="Q6" s="162"/>
      <c r="R6" s="162"/>
      <c r="S6" s="162"/>
      <c r="T6" s="162"/>
      <c r="U6" s="162"/>
      <c r="V6" s="162"/>
      <c r="W6" s="172"/>
      <c r="X6" s="172"/>
      <c r="Y6" s="166"/>
      <c r="Z6" s="2"/>
    </row>
    <row r="7" spans="1:26" ht="19.5" customHeight="1">
      <c r="A7" s="94"/>
      <c r="B7" s="94"/>
      <c r="C7" s="94"/>
      <c r="D7" s="149" t="s">
        <v>39</v>
      </c>
      <c r="E7" s="136">
        <v>433.38</v>
      </c>
      <c r="F7" s="136">
        <v>35.91</v>
      </c>
      <c r="G7" s="136">
        <v>5.28</v>
      </c>
      <c r="H7" s="136">
        <v>0</v>
      </c>
      <c r="I7" s="136">
        <v>0</v>
      </c>
      <c r="J7" s="136">
        <v>2.1</v>
      </c>
      <c r="K7" s="136">
        <v>16.9</v>
      </c>
      <c r="L7" s="136">
        <v>24.45</v>
      </c>
      <c r="M7" s="136">
        <v>0</v>
      </c>
      <c r="N7" s="136">
        <v>48.5</v>
      </c>
      <c r="O7" s="137">
        <v>1.5</v>
      </c>
      <c r="P7" s="138">
        <v>0</v>
      </c>
      <c r="Q7" s="136">
        <v>19</v>
      </c>
      <c r="R7" s="136">
        <v>40.2</v>
      </c>
      <c r="S7" s="136">
        <v>2.64</v>
      </c>
      <c r="T7" s="136">
        <v>0</v>
      </c>
      <c r="U7" s="136">
        <v>40.89</v>
      </c>
      <c r="V7" s="136">
        <v>76.66</v>
      </c>
      <c r="W7" s="137">
        <v>0</v>
      </c>
      <c r="X7" s="147">
        <v>0</v>
      </c>
      <c r="Y7" s="135">
        <v>119.35</v>
      </c>
      <c r="Z7" s="67"/>
    </row>
    <row r="8" spans="1:26" ht="19.5" customHeight="1">
      <c r="A8" s="94"/>
      <c r="B8" s="94"/>
      <c r="C8" s="94"/>
      <c r="D8" s="149" t="s">
        <v>129</v>
      </c>
      <c r="E8" s="136">
        <v>19.14</v>
      </c>
      <c r="F8" s="136">
        <v>6.5</v>
      </c>
      <c r="G8" s="136">
        <v>3</v>
      </c>
      <c r="H8" s="136">
        <v>0</v>
      </c>
      <c r="I8" s="136">
        <v>0</v>
      </c>
      <c r="J8" s="136">
        <v>0.5</v>
      </c>
      <c r="K8" s="136">
        <v>1</v>
      </c>
      <c r="L8" s="136">
        <v>3</v>
      </c>
      <c r="M8" s="136">
        <v>0</v>
      </c>
      <c r="N8" s="136">
        <v>1</v>
      </c>
      <c r="O8" s="137">
        <v>0</v>
      </c>
      <c r="P8" s="138">
        <v>0</v>
      </c>
      <c r="Q8" s="136">
        <v>0</v>
      </c>
      <c r="R8" s="136">
        <v>0</v>
      </c>
      <c r="S8" s="136">
        <v>1</v>
      </c>
      <c r="T8" s="136">
        <v>0</v>
      </c>
      <c r="U8" s="136">
        <v>1.69</v>
      </c>
      <c r="V8" s="136">
        <v>1.31</v>
      </c>
      <c r="W8" s="137">
        <v>0</v>
      </c>
      <c r="X8" s="147">
        <v>0</v>
      </c>
      <c r="Y8" s="135">
        <v>0.14</v>
      </c>
      <c r="Z8" s="2"/>
    </row>
    <row r="9" spans="1:26" ht="19.5" customHeight="1">
      <c r="A9" s="94"/>
      <c r="B9" s="94"/>
      <c r="C9" s="94"/>
      <c r="D9" s="149" t="s">
        <v>130</v>
      </c>
      <c r="E9" s="136">
        <v>19.14</v>
      </c>
      <c r="F9" s="136">
        <v>6.5</v>
      </c>
      <c r="G9" s="136">
        <v>3</v>
      </c>
      <c r="H9" s="136">
        <v>0</v>
      </c>
      <c r="I9" s="136">
        <v>0</v>
      </c>
      <c r="J9" s="136">
        <v>0.5</v>
      </c>
      <c r="K9" s="136">
        <v>1</v>
      </c>
      <c r="L9" s="136">
        <v>3</v>
      </c>
      <c r="M9" s="136">
        <v>0</v>
      </c>
      <c r="N9" s="136">
        <v>1</v>
      </c>
      <c r="O9" s="137">
        <v>0</v>
      </c>
      <c r="P9" s="138">
        <v>0</v>
      </c>
      <c r="Q9" s="136">
        <v>0</v>
      </c>
      <c r="R9" s="136">
        <v>0</v>
      </c>
      <c r="S9" s="136">
        <v>1</v>
      </c>
      <c r="T9" s="136">
        <v>0</v>
      </c>
      <c r="U9" s="136">
        <v>1.69</v>
      </c>
      <c r="V9" s="136">
        <v>1.31</v>
      </c>
      <c r="W9" s="137">
        <v>0</v>
      </c>
      <c r="X9" s="147">
        <v>0</v>
      </c>
      <c r="Y9" s="135">
        <v>0.14</v>
      </c>
      <c r="Z9" s="25"/>
    </row>
    <row r="10" spans="1:26" ht="19.5" customHeight="1">
      <c r="A10" s="94" t="s">
        <v>83</v>
      </c>
      <c r="B10" s="94" t="s">
        <v>84</v>
      </c>
      <c r="C10" s="94" t="s">
        <v>72</v>
      </c>
      <c r="D10" s="149" t="s">
        <v>86</v>
      </c>
      <c r="E10" s="136">
        <v>19.14</v>
      </c>
      <c r="F10" s="136">
        <v>6.5</v>
      </c>
      <c r="G10" s="136">
        <v>3</v>
      </c>
      <c r="H10" s="136">
        <v>0</v>
      </c>
      <c r="I10" s="136">
        <v>0</v>
      </c>
      <c r="J10" s="136">
        <v>0.5</v>
      </c>
      <c r="K10" s="136">
        <v>1</v>
      </c>
      <c r="L10" s="136">
        <v>3</v>
      </c>
      <c r="M10" s="136">
        <v>0</v>
      </c>
      <c r="N10" s="136">
        <v>1</v>
      </c>
      <c r="O10" s="137">
        <v>0</v>
      </c>
      <c r="P10" s="138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1.69</v>
      </c>
      <c r="V10" s="136">
        <v>1.31</v>
      </c>
      <c r="W10" s="137">
        <v>0</v>
      </c>
      <c r="X10" s="147">
        <v>0</v>
      </c>
      <c r="Y10" s="135">
        <v>0.14</v>
      </c>
      <c r="Z10" s="25"/>
    </row>
    <row r="11" spans="1:26" ht="19.5" customHeight="1">
      <c r="A11" s="94"/>
      <c r="B11" s="94"/>
      <c r="C11" s="94"/>
      <c r="D11" s="149" t="s">
        <v>131</v>
      </c>
      <c r="E11" s="136">
        <v>414.24</v>
      </c>
      <c r="F11" s="136">
        <v>29.41</v>
      </c>
      <c r="G11" s="136">
        <v>2.28</v>
      </c>
      <c r="H11" s="136">
        <v>0</v>
      </c>
      <c r="I11" s="136">
        <v>0</v>
      </c>
      <c r="J11" s="136">
        <v>1.6</v>
      </c>
      <c r="K11" s="136">
        <v>15.9</v>
      </c>
      <c r="L11" s="136">
        <v>21.45</v>
      </c>
      <c r="M11" s="136">
        <v>0</v>
      </c>
      <c r="N11" s="136">
        <v>47.5</v>
      </c>
      <c r="O11" s="137">
        <v>1.5</v>
      </c>
      <c r="P11" s="138">
        <v>0</v>
      </c>
      <c r="Q11" s="136">
        <v>19</v>
      </c>
      <c r="R11" s="136">
        <v>40.2</v>
      </c>
      <c r="S11" s="136">
        <v>1.64</v>
      </c>
      <c r="T11" s="136">
        <v>0</v>
      </c>
      <c r="U11" s="136">
        <v>39.2</v>
      </c>
      <c r="V11" s="136">
        <v>75.35</v>
      </c>
      <c r="W11" s="137">
        <v>0</v>
      </c>
      <c r="X11" s="147">
        <v>0</v>
      </c>
      <c r="Y11" s="135">
        <v>119.21</v>
      </c>
      <c r="Z11" s="25"/>
    </row>
    <row r="12" spans="1:26" ht="19.5" customHeight="1">
      <c r="A12" s="94"/>
      <c r="B12" s="94"/>
      <c r="C12" s="94"/>
      <c r="D12" s="149" t="s">
        <v>133</v>
      </c>
      <c r="E12" s="136">
        <v>414.24</v>
      </c>
      <c r="F12" s="136">
        <v>29.41</v>
      </c>
      <c r="G12" s="136">
        <v>2.28</v>
      </c>
      <c r="H12" s="136">
        <v>0</v>
      </c>
      <c r="I12" s="136">
        <v>0</v>
      </c>
      <c r="J12" s="136">
        <v>1.6</v>
      </c>
      <c r="K12" s="136">
        <v>15.9</v>
      </c>
      <c r="L12" s="136">
        <v>21.45</v>
      </c>
      <c r="M12" s="136">
        <v>0</v>
      </c>
      <c r="N12" s="136">
        <v>47.5</v>
      </c>
      <c r="O12" s="137">
        <v>1.5</v>
      </c>
      <c r="P12" s="138">
        <v>0</v>
      </c>
      <c r="Q12" s="136">
        <v>19</v>
      </c>
      <c r="R12" s="136">
        <v>40.2</v>
      </c>
      <c r="S12" s="136">
        <v>1.64</v>
      </c>
      <c r="T12" s="136">
        <v>0</v>
      </c>
      <c r="U12" s="136">
        <v>39.2</v>
      </c>
      <c r="V12" s="136">
        <v>75.35</v>
      </c>
      <c r="W12" s="137">
        <v>0</v>
      </c>
      <c r="X12" s="147">
        <v>0</v>
      </c>
      <c r="Y12" s="135">
        <v>119.21</v>
      </c>
      <c r="Z12" s="25"/>
    </row>
    <row r="13" spans="1:26" ht="19.5" customHeight="1">
      <c r="A13" s="94" t="s">
        <v>62</v>
      </c>
      <c r="B13" s="94" t="s">
        <v>63</v>
      </c>
      <c r="C13" s="94" t="s">
        <v>63</v>
      </c>
      <c r="D13" s="149" t="s">
        <v>96</v>
      </c>
      <c r="E13" s="136">
        <v>32.25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7">
        <v>0</v>
      </c>
      <c r="P13" s="138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9.38</v>
      </c>
      <c r="V13" s="136">
        <v>22.87</v>
      </c>
      <c r="W13" s="137">
        <v>0</v>
      </c>
      <c r="X13" s="147">
        <v>0</v>
      </c>
      <c r="Y13" s="135">
        <v>0</v>
      </c>
      <c r="Z13" s="25"/>
    </row>
    <row r="14" spans="1:26" ht="19.5" customHeight="1">
      <c r="A14" s="94" t="s">
        <v>62</v>
      </c>
      <c r="B14" s="94" t="s">
        <v>63</v>
      </c>
      <c r="C14" s="94" t="s">
        <v>68</v>
      </c>
      <c r="D14" s="149" t="s">
        <v>97</v>
      </c>
      <c r="E14" s="136">
        <v>333.22</v>
      </c>
      <c r="F14" s="136">
        <v>15</v>
      </c>
      <c r="G14" s="136">
        <v>0</v>
      </c>
      <c r="H14" s="136">
        <v>0</v>
      </c>
      <c r="I14" s="136">
        <v>0</v>
      </c>
      <c r="J14" s="136">
        <v>1.5</v>
      </c>
      <c r="K14" s="136">
        <v>5</v>
      </c>
      <c r="L14" s="136">
        <v>17</v>
      </c>
      <c r="M14" s="136">
        <v>0</v>
      </c>
      <c r="N14" s="136">
        <v>46</v>
      </c>
      <c r="O14" s="137">
        <v>0</v>
      </c>
      <c r="P14" s="138">
        <v>0</v>
      </c>
      <c r="Q14" s="136">
        <v>19</v>
      </c>
      <c r="R14" s="136">
        <v>40</v>
      </c>
      <c r="S14" s="136">
        <v>0</v>
      </c>
      <c r="T14" s="136">
        <v>0</v>
      </c>
      <c r="U14" s="136">
        <v>23.54</v>
      </c>
      <c r="V14" s="136">
        <v>46.97</v>
      </c>
      <c r="W14" s="137">
        <v>0</v>
      </c>
      <c r="X14" s="147">
        <v>0</v>
      </c>
      <c r="Y14" s="135">
        <v>119.21</v>
      </c>
      <c r="Z14" s="25"/>
    </row>
    <row r="15" spans="1:26" ht="19.5" customHeight="1">
      <c r="A15" s="94" t="s">
        <v>62</v>
      </c>
      <c r="B15" s="94" t="s">
        <v>63</v>
      </c>
      <c r="C15" s="94" t="s">
        <v>64</v>
      </c>
      <c r="D15" s="149" t="s">
        <v>66</v>
      </c>
      <c r="E15" s="136">
        <v>48.77</v>
      </c>
      <c r="F15" s="136">
        <v>14.41</v>
      </c>
      <c r="G15" s="136">
        <v>2.28</v>
      </c>
      <c r="H15" s="136">
        <v>0</v>
      </c>
      <c r="I15" s="136">
        <v>0</v>
      </c>
      <c r="J15" s="136">
        <v>0.1</v>
      </c>
      <c r="K15" s="136">
        <v>10.9</v>
      </c>
      <c r="L15" s="136">
        <v>4.45</v>
      </c>
      <c r="M15" s="136">
        <v>0</v>
      </c>
      <c r="N15" s="136">
        <v>1.5</v>
      </c>
      <c r="O15" s="137">
        <v>1.5</v>
      </c>
      <c r="P15" s="138">
        <v>0</v>
      </c>
      <c r="Q15" s="136">
        <v>0</v>
      </c>
      <c r="R15" s="136">
        <v>0.2</v>
      </c>
      <c r="S15" s="136">
        <v>1.64</v>
      </c>
      <c r="T15" s="136">
        <v>0</v>
      </c>
      <c r="U15" s="136">
        <v>6.28</v>
      </c>
      <c r="V15" s="136">
        <v>5.51</v>
      </c>
      <c r="W15" s="137">
        <v>0</v>
      </c>
      <c r="X15" s="147">
        <v>0</v>
      </c>
      <c r="Y15" s="135">
        <v>0</v>
      </c>
      <c r="Z15" s="25"/>
    </row>
    <row r="16" spans="1:26" ht="19.5" customHeight="1">
      <c r="A16" s="23"/>
      <c r="B16" s="23"/>
      <c r="C16" s="23"/>
      <c r="D16" s="5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5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7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178</v>
      </c>
      <c r="T1" s="2"/>
    </row>
    <row r="2" spans="1:20" ht="25.5" customHeight="1">
      <c r="A2" s="81" t="s">
        <v>179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/>
    </row>
    <row r="3" spans="1:20" ht="19.5" customHeight="1">
      <c r="A3" s="83" t="s">
        <v>0</v>
      </c>
      <c r="B3" s="83"/>
      <c r="C3" s="83"/>
      <c r="D3" s="8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3</v>
      </c>
      <c r="T3" s="2"/>
    </row>
    <row r="4" spans="1:20" ht="19.5" customHeight="1">
      <c r="A4" s="119" t="s">
        <v>38</v>
      </c>
      <c r="B4" s="119"/>
      <c r="C4" s="119"/>
      <c r="D4" s="127"/>
      <c r="E4" s="162" t="s">
        <v>39</v>
      </c>
      <c r="F4" s="168" t="s">
        <v>180</v>
      </c>
      <c r="G4" s="168" t="s">
        <v>181</v>
      </c>
      <c r="H4" s="162" t="s">
        <v>182</v>
      </c>
      <c r="I4" s="162" t="s">
        <v>183</v>
      </c>
      <c r="J4" s="162" t="s">
        <v>184</v>
      </c>
      <c r="K4" s="162" t="s">
        <v>185</v>
      </c>
      <c r="L4" s="162" t="s">
        <v>186</v>
      </c>
      <c r="M4" s="162" t="s">
        <v>187</v>
      </c>
      <c r="N4" s="162" t="s">
        <v>188</v>
      </c>
      <c r="O4" s="162" t="s">
        <v>189</v>
      </c>
      <c r="P4" s="162" t="s">
        <v>190</v>
      </c>
      <c r="Q4" s="162" t="s">
        <v>191</v>
      </c>
      <c r="R4" s="162" t="s">
        <v>192</v>
      </c>
      <c r="S4" s="180" t="s">
        <v>193</v>
      </c>
      <c r="T4" s="2"/>
    </row>
    <row r="5" spans="1:20" ht="19.5" customHeight="1">
      <c r="A5" s="103" t="s">
        <v>48</v>
      </c>
      <c r="B5" s="102"/>
      <c r="C5" s="126"/>
      <c r="D5" s="162" t="s">
        <v>123</v>
      </c>
      <c r="E5" s="162"/>
      <c r="F5" s="168"/>
      <c r="G5" s="168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80"/>
      <c r="T5" s="2"/>
    </row>
    <row r="6" spans="1:20" ht="33.75" customHeight="1">
      <c r="A6" s="50" t="s">
        <v>56</v>
      </c>
      <c r="B6" s="50" t="s">
        <v>57</v>
      </c>
      <c r="C6" s="124" t="s">
        <v>58</v>
      </c>
      <c r="D6" s="162"/>
      <c r="E6" s="162"/>
      <c r="F6" s="168"/>
      <c r="G6" s="168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80"/>
      <c r="T6" s="2"/>
    </row>
    <row r="7" spans="1:20" ht="19.5" customHeight="1">
      <c r="A7" s="94"/>
      <c r="B7" s="94"/>
      <c r="C7" s="94"/>
      <c r="D7" s="149" t="s">
        <v>39</v>
      </c>
      <c r="E7" s="136">
        <v>315.12</v>
      </c>
      <c r="F7" s="136">
        <v>122.97</v>
      </c>
      <c r="G7" s="136">
        <v>0</v>
      </c>
      <c r="H7" s="136">
        <v>0</v>
      </c>
      <c r="I7" s="136">
        <v>0</v>
      </c>
      <c r="J7" s="142">
        <v>0</v>
      </c>
      <c r="K7" s="138">
        <v>0</v>
      </c>
      <c r="L7" s="136">
        <v>0</v>
      </c>
      <c r="M7" s="136">
        <v>0</v>
      </c>
      <c r="N7" s="136">
        <v>1.72</v>
      </c>
      <c r="O7" s="136">
        <v>0</v>
      </c>
      <c r="P7" s="136">
        <v>152.7</v>
      </c>
      <c r="Q7" s="136">
        <v>0</v>
      </c>
      <c r="R7" s="142">
        <v>0</v>
      </c>
      <c r="S7" s="135">
        <v>37.73</v>
      </c>
      <c r="T7" s="67"/>
    </row>
    <row r="8" spans="1:20" ht="19.5" customHeight="1">
      <c r="A8" s="94"/>
      <c r="B8" s="94"/>
      <c r="C8" s="94"/>
      <c r="D8" s="149" t="s">
        <v>129</v>
      </c>
      <c r="E8" s="136">
        <v>0.01</v>
      </c>
      <c r="F8" s="136">
        <v>0</v>
      </c>
      <c r="G8" s="136">
        <v>0</v>
      </c>
      <c r="H8" s="136">
        <v>0</v>
      </c>
      <c r="I8" s="136">
        <v>0</v>
      </c>
      <c r="J8" s="142">
        <v>0</v>
      </c>
      <c r="K8" s="138">
        <v>0</v>
      </c>
      <c r="L8" s="136">
        <v>0</v>
      </c>
      <c r="M8" s="136">
        <v>0</v>
      </c>
      <c r="N8" s="136">
        <v>0.01</v>
      </c>
      <c r="O8" s="136">
        <v>0</v>
      </c>
      <c r="P8" s="136">
        <v>0</v>
      </c>
      <c r="Q8" s="136">
        <v>0</v>
      </c>
      <c r="R8" s="142">
        <v>0</v>
      </c>
      <c r="S8" s="135">
        <v>0</v>
      </c>
      <c r="T8" s="2"/>
    </row>
    <row r="9" spans="1:20" ht="19.5" customHeight="1">
      <c r="A9" s="94"/>
      <c r="B9" s="94"/>
      <c r="C9" s="94"/>
      <c r="D9" s="149" t="s">
        <v>130</v>
      </c>
      <c r="E9" s="136">
        <v>0.01</v>
      </c>
      <c r="F9" s="136">
        <v>0</v>
      </c>
      <c r="G9" s="136">
        <v>0</v>
      </c>
      <c r="H9" s="136">
        <v>0</v>
      </c>
      <c r="I9" s="136">
        <v>0</v>
      </c>
      <c r="J9" s="142">
        <v>0</v>
      </c>
      <c r="K9" s="138">
        <v>0</v>
      </c>
      <c r="L9" s="136">
        <v>0</v>
      </c>
      <c r="M9" s="136">
        <v>0</v>
      </c>
      <c r="N9" s="136">
        <v>0.01</v>
      </c>
      <c r="O9" s="136">
        <v>0</v>
      </c>
      <c r="P9" s="136">
        <v>0</v>
      </c>
      <c r="Q9" s="136">
        <v>0</v>
      </c>
      <c r="R9" s="142">
        <v>0</v>
      </c>
      <c r="S9" s="135">
        <v>0</v>
      </c>
      <c r="T9" s="25"/>
    </row>
    <row r="10" spans="1:20" ht="19.5" customHeight="1">
      <c r="A10" s="94" t="s">
        <v>83</v>
      </c>
      <c r="B10" s="94" t="s">
        <v>84</v>
      </c>
      <c r="C10" s="94" t="s">
        <v>72</v>
      </c>
      <c r="D10" s="149" t="s">
        <v>86</v>
      </c>
      <c r="E10" s="136">
        <v>0.01</v>
      </c>
      <c r="F10" s="136">
        <v>0</v>
      </c>
      <c r="G10" s="136">
        <v>0</v>
      </c>
      <c r="H10" s="136">
        <v>0</v>
      </c>
      <c r="I10" s="136">
        <v>0</v>
      </c>
      <c r="J10" s="142">
        <v>0</v>
      </c>
      <c r="K10" s="138">
        <v>0</v>
      </c>
      <c r="L10" s="136">
        <v>0</v>
      </c>
      <c r="M10" s="136">
        <v>0</v>
      </c>
      <c r="N10" s="136">
        <v>0.01</v>
      </c>
      <c r="O10" s="136">
        <v>0</v>
      </c>
      <c r="P10" s="136">
        <v>0</v>
      </c>
      <c r="Q10" s="136">
        <v>0</v>
      </c>
      <c r="R10" s="142">
        <v>0</v>
      </c>
      <c r="S10" s="135">
        <v>0</v>
      </c>
      <c r="T10" s="25"/>
    </row>
    <row r="11" spans="1:20" ht="19.5" customHeight="1">
      <c r="A11" s="94"/>
      <c r="B11" s="94"/>
      <c r="C11" s="94"/>
      <c r="D11" s="149" t="s">
        <v>131</v>
      </c>
      <c r="E11" s="136">
        <v>1.71</v>
      </c>
      <c r="F11" s="136">
        <v>0</v>
      </c>
      <c r="G11" s="136">
        <v>0</v>
      </c>
      <c r="H11" s="136">
        <v>0</v>
      </c>
      <c r="I11" s="136">
        <v>0</v>
      </c>
      <c r="J11" s="142">
        <v>0</v>
      </c>
      <c r="K11" s="138">
        <v>0</v>
      </c>
      <c r="L11" s="136">
        <v>0</v>
      </c>
      <c r="M11" s="136">
        <v>0</v>
      </c>
      <c r="N11" s="136">
        <v>1.71</v>
      </c>
      <c r="O11" s="136">
        <v>0</v>
      </c>
      <c r="P11" s="136">
        <v>0</v>
      </c>
      <c r="Q11" s="136">
        <v>0</v>
      </c>
      <c r="R11" s="142">
        <v>0</v>
      </c>
      <c r="S11" s="135">
        <v>0</v>
      </c>
      <c r="T11" s="25"/>
    </row>
    <row r="12" spans="1:20" ht="19.5" customHeight="1">
      <c r="A12" s="94"/>
      <c r="B12" s="94"/>
      <c r="C12" s="94"/>
      <c r="D12" s="149" t="s">
        <v>133</v>
      </c>
      <c r="E12" s="136">
        <v>1.71</v>
      </c>
      <c r="F12" s="136">
        <v>0</v>
      </c>
      <c r="G12" s="136">
        <v>0</v>
      </c>
      <c r="H12" s="136">
        <v>0</v>
      </c>
      <c r="I12" s="136">
        <v>0</v>
      </c>
      <c r="J12" s="142">
        <v>0</v>
      </c>
      <c r="K12" s="138">
        <v>0</v>
      </c>
      <c r="L12" s="136">
        <v>0</v>
      </c>
      <c r="M12" s="136">
        <v>0</v>
      </c>
      <c r="N12" s="136">
        <v>1.71</v>
      </c>
      <c r="O12" s="136">
        <v>0</v>
      </c>
      <c r="P12" s="136">
        <v>0</v>
      </c>
      <c r="Q12" s="136">
        <v>0</v>
      </c>
      <c r="R12" s="142">
        <v>0</v>
      </c>
      <c r="S12" s="135">
        <v>0</v>
      </c>
      <c r="T12" s="25"/>
    </row>
    <row r="13" spans="1:20" ht="19.5" customHeight="1">
      <c r="A13" s="94" t="s">
        <v>62</v>
      </c>
      <c r="B13" s="94" t="s">
        <v>63</v>
      </c>
      <c r="C13" s="94" t="s">
        <v>68</v>
      </c>
      <c r="D13" s="149" t="s">
        <v>97</v>
      </c>
      <c r="E13" s="136">
        <v>1.65</v>
      </c>
      <c r="F13" s="136">
        <v>0</v>
      </c>
      <c r="G13" s="136">
        <v>0</v>
      </c>
      <c r="H13" s="136">
        <v>0</v>
      </c>
      <c r="I13" s="136">
        <v>0</v>
      </c>
      <c r="J13" s="142">
        <v>0</v>
      </c>
      <c r="K13" s="138">
        <v>0</v>
      </c>
      <c r="L13" s="136">
        <v>0</v>
      </c>
      <c r="M13" s="136">
        <v>0</v>
      </c>
      <c r="N13" s="136">
        <v>1.65</v>
      </c>
      <c r="O13" s="136">
        <v>0</v>
      </c>
      <c r="P13" s="136">
        <v>0</v>
      </c>
      <c r="Q13" s="136">
        <v>0</v>
      </c>
      <c r="R13" s="142">
        <v>0</v>
      </c>
      <c r="S13" s="135">
        <v>0</v>
      </c>
      <c r="T13" s="25"/>
    </row>
    <row r="14" spans="1:20" ht="19.5" customHeight="1">
      <c r="A14" s="94" t="s">
        <v>62</v>
      </c>
      <c r="B14" s="94" t="s">
        <v>63</v>
      </c>
      <c r="C14" s="94" t="s">
        <v>64</v>
      </c>
      <c r="D14" s="149" t="s">
        <v>66</v>
      </c>
      <c r="E14" s="136">
        <v>0.06</v>
      </c>
      <c r="F14" s="136">
        <v>0</v>
      </c>
      <c r="G14" s="136">
        <v>0</v>
      </c>
      <c r="H14" s="136">
        <v>0</v>
      </c>
      <c r="I14" s="136">
        <v>0</v>
      </c>
      <c r="J14" s="142">
        <v>0</v>
      </c>
      <c r="K14" s="138">
        <v>0</v>
      </c>
      <c r="L14" s="136">
        <v>0</v>
      </c>
      <c r="M14" s="136">
        <v>0</v>
      </c>
      <c r="N14" s="136">
        <v>0.06</v>
      </c>
      <c r="O14" s="136">
        <v>0</v>
      </c>
      <c r="P14" s="136">
        <v>0</v>
      </c>
      <c r="Q14" s="136">
        <v>0</v>
      </c>
      <c r="R14" s="142">
        <v>0</v>
      </c>
      <c r="S14" s="135">
        <v>0</v>
      </c>
      <c r="T14" s="25"/>
    </row>
    <row r="15" spans="1:20" ht="19.5" customHeight="1">
      <c r="A15" s="94"/>
      <c r="B15" s="94"/>
      <c r="C15" s="94"/>
      <c r="D15" s="149" t="s">
        <v>135</v>
      </c>
      <c r="E15" s="136">
        <v>160.7</v>
      </c>
      <c r="F15" s="136">
        <v>122.97</v>
      </c>
      <c r="G15" s="136">
        <v>0</v>
      </c>
      <c r="H15" s="136">
        <v>0</v>
      </c>
      <c r="I15" s="136">
        <v>0</v>
      </c>
      <c r="J15" s="142">
        <v>0</v>
      </c>
      <c r="K15" s="138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42">
        <v>0</v>
      </c>
      <c r="S15" s="135">
        <v>37.73</v>
      </c>
      <c r="T15" s="25"/>
    </row>
    <row r="16" spans="1:20" ht="19.5" customHeight="1">
      <c r="A16" s="94"/>
      <c r="B16" s="94"/>
      <c r="C16" s="94"/>
      <c r="D16" s="149" t="s">
        <v>136</v>
      </c>
      <c r="E16" s="136">
        <v>160.7</v>
      </c>
      <c r="F16" s="136">
        <v>122.97</v>
      </c>
      <c r="G16" s="136">
        <v>0</v>
      </c>
      <c r="H16" s="136">
        <v>0</v>
      </c>
      <c r="I16" s="136">
        <v>0</v>
      </c>
      <c r="J16" s="142">
        <v>0</v>
      </c>
      <c r="K16" s="138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42">
        <v>0</v>
      </c>
      <c r="S16" s="135">
        <v>37.73</v>
      </c>
      <c r="T16" s="25"/>
    </row>
    <row r="17" spans="1:20" ht="19.5" customHeight="1">
      <c r="A17" s="94" t="s">
        <v>100</v>
      </c>
      <c r="B17" s="94" t="s">
        <v>68</v>
      </c>
      <c r="C17" s="94" t="s">
        <v>69</v>
      </c>
      <c r="D17" s="149" t="s">
        <v>101</v>
      </c>
      <c r="E17" s="136">
        <v>160.7</v>
      </c>
      <c r="F17" s="136">
        <v>122.97</v>
      </c>
      <c r="G17" s="136">
        <v>0</v>
      </c>
      <c r="H17" s="136">
        <v>0</v>
      </c>
      <c r="I17" s="136">
        <v>0</v>
      </c>
      <c r="J17" s="142">
        <v>0</v>
      </c>
      <c r="K17" s="138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42">
        <v>0</v>
      </c>
      <c r="S17" s="135">
        <v>37.73</v>
      </c>
      <c r="T17" s="25"/>
    </row>
    <row r="18" spans="1:20" ht="19.5" customHeight="1">
      <c r="A18" s="94"/>
      <c r="B18" s="94"/>
      <c r="C18" s="94"/>
      <c r="D18" s="149" t="s">
        <v>142</v>
      </c>
      <c r="E18" s="136">
        <v>152.7</v>
      </c>
      <c r="F18" s="136">
        <v>0</v>
      </c>
      <c r="G18" s="136">
        <v>0</v>
      </c>
      <c r="H18" s="136">
        <v>0</v>
      </c>
      <c r="I18" s="136">
        <v>0</v>
      </c>
      <c r="J18" s="142">
        <v>0</v>
      </c>
      <c r="K18" s="138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152.7</v>
      </c>
      <c r="Q18" s="136">
        <v>0</v>
      </c>
      <c r="R18" s="142">
        <v>0</v>
      </c>
      <c r="S18" s="135">
        <v>0</v>
      </c>
      <c r="T18" s="25"/>
    </row>
    <row r="19" spans="1:20" ht="19.5" customHeight="1">
      <c r="A19" s="94"/>
      <c r="B19" s="94"/>
      <c r="C19" s="94"/>
      <c r="D19" s="149" t="s">
        <v>143</v>
      </c>
      <c r="E19" s="136">
        <v>152.7</v>
      </c>
      <c r="F19" s="136">
        <v>0</v>
      </c>
      <c r="G19" s="136">
        <v>0</v>
      </c>
      <c r="H19" s="136">
        <v>0</v>
      </c>
      <c r="I19" s="136">
        <v>0</v>
      </c>
      <c r="J19" s="142">
        <v>0</v>
      </c>
      <c r="K19" s="138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152.7</v>
      </c>
      <c r="Q19" s="136">
        <v>0</v>
      </c>
      <c r="R19" s="142">
        <v>0</v>
      </c>
      <c r="S19" s="135">
        <v>0</v>
      </c>
      <c r="T19" s="25"/>
    </row>
    <row r="20" spans="1:20" ht="19.5" customHeight="1">
      <c r="A20" s="94" t="s">
        <v>71</v>
      </c>
      <c r="B20" s="94" t="s">
        <v>69</v>
      </c>
      <c r="C20" s="94" t="s">
        <v>72</v>
      </c>
      <c r="D20" s="149" t="s">
        <v>73</v>
      </c>
      <c r="E20" s="136">
        <v>152.7</v>
      </c>
      <c r="F20" s="136">
        <v>0</v>
      </c>
      <c r="G20" s="136">
        <v>0</v>
      </c>
      <c r="H20" s="136">
        <v>0</v>
      </c>
      <c r="I20" s="136">
        <v>0</v>
      </c>
      <c r="J20" s="142">
        <v>0</v>
      </c>
      <c r="K20" s="138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152.7</v>
      </c>
      <c r="Q20" s="136">
        <v>0</v>
      </c>
      <c r="R20" s="142">
        <v>0</v>
      </c>
      <c r="S20" s="135">
        <v>0</v>
      </c>
      <c r="T20" s="25"/>
    </row>
    <row r="21" spans="1:20" ht="19.5" customHeight="1">
      <c r="A21" s="25"/>
      <c r="B21" s="25"/>
      <c r="C21" s="25"/>
      <c r="D21" s="87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7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7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7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7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7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7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7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7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7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194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1" t="s">
        <v>195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3" t="s">
        <v>0</v>
      </c>
      <c r="B3" s="83"/>
      <c r="C3" s="83"/>
      <c r="D3" s="83"/>
      <c r="E3" s="83"/>
      <c r="F3" s="31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3" t="s">
        <v>38</v>
      </c>
      <c r="B4" s="103"/>
      <c r="C4" s="103"/>
      <c r="D4" s="122"/>
      <c r="E4" s="125"/>
      <c r="F4" s="170" t="s">
        <v>196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8" t="s">
        <v>48</v>
      </c>
      <c r="B5" s="104"/>
      <c r="C5" s="123"/>
      <c r="D5" s="181" t="s">
        <v>49</v>
      </c>
      <c r="E5" s="162" t="s">
        <v>197</v>
      </c>
      <c r="F5" s="17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56</v>
      </c>
      <c r="B6" s="50" t="s">
        <v>57</v>
      </c>
      <c r="C6" s="124" t="s">
        <v>58</v>
      </c>
      <c r="D6" s="181"/>
      <c r="E6" s="162"/>
      <c r="F6" s="18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9"/>
      <c r="B7" s="139"/>
      <c r="C7" s="139"/>
      <c r="D7" s="149"/>
      <c r="E7" s="149" t="s">
        <v>39</v>
      </c>
      <c r="F7" s="137">
        <v>90037.92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9"/>
      <c r="B8" s="139"/>
      <c r="C8" s="139"/>
      <c r="D8" s="149"/>
      <c r="E8" s="149" t="s">
        <v>59</v>
      </c>
      <c r="F8" s="137">
        <v>387.25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9"/>
      <c r="B9" s="139"/>
      <c r="C9" s="139"/>
      <c r="D9" s="149" t="s">
        <v>60</v>
      </c>
      <c r="E9" s="149" t="s">
        <v>61</v>
      </c>
      <c r="F9" s="137">
        <v>164.25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39"/>
      <c r="B10" s="139"/>
      <c r="C10" s="139"/>
      <c r="D10" s="149"/>
      <c r="E10" s="149" t="s">
        <v>66</v>
      </c>
      <c r="F10" s="137">
        <v>164.25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39" t="s">
        <v>62</v>
      </c>
      <c r="B11" s="139" t="s">
        <v>63</v>
      </c>
      <c r="C11" s="139" t="s">
        <v>64</v>
      </c>
      <c r="D11" s="149" t="s">
        <v>65</v>
      </c>
      <c r="E11" s="149" t="s">
        <v>198</v>
      </c>
      <c r="F11" s="137">
        <v>15.6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39" t="s">
        <v>62</v>
      </c>
      <c r="B12" s="139" t="s">
        <v>63</v>
      </c>
      <c r="C12" s="139" t="s">
        <v>64</v>
      </c>
      <c r="D12" s="149" t="s">
        <v>65</v>
      </c>
      <c r="E12" s="149" t="s">
        <v>199</v>
      </c>
      <c r="F12" s="137">
        <v>148.65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39"/>
      <c r="B13" s="139"/>
      <c r="C13" s="139"/>
      <c r="D13" s="149" t="s">
        <v>74</v>
      </c>
      <c r="E13" s="149" t="s">
        <v>75</v>
      </c>
      <c r="F13" s="137">
        <v>45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39"/>
      <c r="B14" s="139"/>
      <c r="C14" s="139"/>
      <c r="D14" s="149"/>
      <c r="E14" s="149" t="s">
        <v>66</v>
      </c>
      <c r="F14" s="137">
        <v>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39" t="s">
        <v>62</v>
      </c>
      <c r="B15" s="139" t="s">
        <v>63</v>
      </c>
      <c r="C15" s="139" t="s">
        <v>64</v>
      </c>
      <c r="D15" s="149" t="s">
        <v>76</v>
      </c>
      <c r="E15" s="149" t="s">
        <v>200</v>
      </c>
      <c r="F15" s="137">
        <v>3.8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39" t="s">
        <v>62</v>
      </c>
      <c r="B16" s="139" t="s">
        <v>63</v>
      </c>
      <c r="C16" s="139" t="s">
        <v>64</v>
      </c>
      <c r="D16" s="149" t="s">
        <v>76</v>
      </c>
      <c r="E16" s="149" t="s">
        <v>201</v>
      </c>
      <c r="F16" s="137">
        <v>1.2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39"/>
      <c r="B17" s="139"/>
      <c r="C17" s="139"/>
      <c r="D17" s="149"/>
      <c r="E17" s="149" t="s">
        <v>77</v>
      </c>
      <c r="F17" s="137">
        <v>40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39" t="s">
        <v>62</v>
      </c>
      <c r="B18" s="139" t="s">
        <v>64</v>
      </c>
      <c r="C18" s="139" t="s">
        <v>69</v>
      </c>
      <c r="D18" s="149" t="s">
        <v>76</v>
      </c>
      <c r="E18" s="149" t="s">
        <v>202</v>
      </c>
      <c r="F18" s="137">
        <v>40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39"/>
      <c r="B19" s="139"/>
      <c r="C19" s="139"/>
      <c r="D19" s="149" t="s">
        <v>81</v>
      </c>
      <c r="E19" s="149" t="s">
        <v>82</v>
      </c>
      <c r="F19" s="137">
        <v>126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39"/>
      <c r="B20" s="139"/>
      <c r="C20" s="139"/>
      <c r="D20" s="149"/>
      <c r="E20" s="149" t="s">
        <v>86</v>
      </c>
      <c r="F20" s="137">
        <v>126</v>
      </c>
      <c r="G20" s="48"/>
      <c r="H20" s="5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39" t="s">
        <v>83</v>
      </c>
      <c r="B21" s="139" t="s">
        <v>84</v>
      </c>
      <c r="C21" s="139" t="s">
        <v>72</v>
      </c>
      <c r="D21" s="149" t="s">
        <v>85</v>
      </c>
      <c r="E21" s="149" t="s">
        <v>203</v>
      </c>
      <c r="F21" s="137">
        <v>114.4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39" t="s">
        <v>83</v>
      </c>
      <c r="B22" s="139" t="s">
        <v>84</v>
      </c>
      <c r="C22" s="139" t="s">
        <v>72</v>
      </c>
      <c r="D22" s="149" t="s">
        <v>85</v>
      </c>
      <c r="E22" s="149" t="s">
        <v>200</v>
      </c>
      <c r="F22" s="137">
        <v>7.6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39" t="s">
        <v>83</v>
      </c>
      <c r="B23" s="139" t="s">
        <v>84</v>
      </c>
      <c r="C23" s="139" t="s">
        <v>72</v>
      </c>
      <c r="D23" s="149" t="s">
        <v>85</v>
      </c>
      <c r="E23" s="149" t="s">
        <v>201</v>
      </c>
      <c r="F23" s="137">
        <v>4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39"/>
      <c r="B24" s="139"/>
      <c r="C24" s="139"/>
      <c r="D24" s="149" t="s">
        <v>87</v>
      </c>
      <c r="E24" s="149" t="s">
        <v>88</v>
      </c>
      <c r="F24" s="137">
        <v>52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39"/>
      <c r="B25" s="139"/>
      <c r="C25" s="139"/>
      <c r="D25" s="149"/>
      <c r="E25" s="149" t="s">
        <v>90</v>
      </c>
      <c r="F25" s="137">
        <v>52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39" t="s">
        <v>83</v>
      </c>
      <c r="B26" s="139" t="s">
        <v>84</v>
      </c>
      <c r="C26" s="139" t="s">
        <v>69</v>
      </c>
      <c r="D26" s="149" t="s">
        <v>89</v>
      </c>
      <c r="E26" s="149" t="s">
        <v>200</v>
      </c>
      <c r="F26" s="137">
        <v>6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39" t="s">
        <v>83</v>
      </c>
      <c r="B27" s="139" t="s">
        <v>84</v>
      </c>
      <c r="C27" s="139" t="s">
        <v>69</v>
      </c>
      <c r="D27" s="149" t="s">
        <v>89</v>
      </c>
      <c r="E27" s="149" t="s">
        <v>203</v>
      </c>
      <c r="F27" s="137">
        <v>46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39"/>
      <c r="B28" s="139"/>
      <c r="C28" s="139"/>
      <c r="D28" s="149"/>
      <c r="E28" s="149" t="s">
        <v>91</v>
      </c>
      <c r="F28" s="137">
        <v>89650.67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39"/>
      <c r="B29" s="139"/>
      <c r="C29" s="139"/>
      <c r="D29" s="149" t="s">
        <v>92</v>
      </c>
      <c r="E29" s="149" t="s">
        <v>93</v>
      </c>
      <c r="F29" s="137">
        <v>83953.68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39"/>
      <c r="B30" s="139"/>
      <c r="C30" s="139"/>
      <c r="D30" s="149"/>
      <c r="E30" s="149" t="s">
        <v>95</v>
      </c>
      <c r="F30" s="137">
        <v>581.38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39" t="s">
        <v>62</v>
      </c>
      <c r="B31" s="139" t="s">
        <v>72</v>
      </c>
      <c r="C31" s="139" t="s">
        <v>64</v>
      </c>
      <c r="D31" s="149" t="s">
        <v>94</v>
      </c>
      <c r="E31" s="149" t="s">
        <v>204</v>
      </c>
      <c r="F31" s="137">
        <v>540.61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39" t="s">
        <v>62</v>
      </c>
      <c r="B32" s="139" t="s">
        <v>72</v>
      </c>
      <c r="C32" s="139" t="s">
        <v>64</v>
      </c>
      <c r="D32" s="149" t="s">
        <v>94</v>
      </c>
      <c r="E32" s="149" t="s">
        <v>205</v>
      </c>
      <c r="F32" s="137">
        <v>40.77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39"/>
      <c r="B33" s="139"/>
      <c r="C33" s="139"/>
      <c r="D33" s="149"/>
      <c r="E33" s="149" t="s">
        <v>96</v>
      </c>
      <c r="F33" s="137">
        <v>15341.53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39" t="s">
        <v>62</v>
      </c>
      <c r="B34" s="139" t="s">
        <v>63</v>
      </c>
      <c r="C34" s="139" t="s">
        <v>63</v>
      </c>
      <c r="D34" s="149" t="s">
        <v>94</v>
      </c>
      <c r="E34" s="149" t="s">
        <v>206</v>
      </c>
      <c r="F34" s="137">
        <v>15336.31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39" t="s">
        <v>62</v>
      </c>
      <c r="B35" s="139" t="s">
        <v>63</v>
      </c>
      <c r="C35" s="139" t="s">
        <v>63</v>
      </c>
      <c r="D35" s="149" t="s">
        <v>94</v>
      </c>
      <c r="E35" s="149" t="s">
        <v>207</v>
      </c>
      <c r="F35" s="137">
        <v>2.68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39" t="s">
        <v>62</v>
      </c>
      <c r="B36" s="139" t="s">
        <v>63</v>
      </c>
      <c r="C36" s="139" t="s">
        <v>63</v>
      </c>
      <c r="D36" s="149" t="s">
        <v>94</v>
      </c>
      <c r="E36" s="149" t="s">
        <v>208</v>
      </c>
      <c r="F36" s="137">
        <v>2.54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9"/>
      <c r="B37" s="139"/>
      <c r="C37" s="139"/>
      <c r="D37" s="149"/>
      <c r="E37" s="149" t="s">
        <v>97</v>
      </c>
      <c r="F37" s="137">
        <v>63055.62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9" t="s">
        <v>62</v>
      </c>
      <c r="B38" s="139" t="s">
        <v>63</v>
      </c>
      <c r="C38" s="139" t="s">
        <v>68</v>
      </c>
      <c r="D38" s="149" t="s">
        <v>94</v>
      </c>
      <c r="E38" s="149" t="s">
        <v>209</v>
      </c>
      <c r="F38" s="137">
        <v>59861.37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9" t="s">
        <v>62</v>
      </c>
      <c r="B39" s="139" t="s">
        <v>63</v>
      </c>
      <c r="C39" s="139" t="s">
        <v>68</v>
      </c>
      <c r="D39" s="149" t="s">
        <v>94</v>
      </c>
      <c r="E39" s="149" t="s">
        <v>210</v>
      </c>
      <c r="F39" s="137">
        <v>703.04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9" t="s">
        <v>62</v>
      </c>
      <c r="B40" s="139" t="s">
        <v>63</v>
      </c>
      <c r="C40" s="139" t="s">
        <v>68</v>
      </c>
      <c r="D40" s="149" t="s">
        <v>94</v>
      </c>
      <c r="E40" s="149" t="s">
        <v>211</v>
      </c>
      <c r="F40" s="137">
        <v>500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9" t="s">
        <v>62</v>
      </c>
      <c r="B41" s="139" t="s">
        <v>63</v>
      </c>
      <c r="C41" s="139" t="s">
        <v>68</v>
      </c>
      <c r="D41" s="149" t="s">
        <v>94</v>
      </c>
      <c r="E41" s="149" t="s">
        <v>212</v>
      </c>
      <c r="F41" s="137">
        <v>10.05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9" t="s">
        <v>62</v>
      </c>
      <c r="B42" s="139" t="s">
        <v>63</v>
      </c>
      <c r="C42" s="139" t="s">
        <v>68</v>
      </c>
      <c r="D42" s="149" t="s">
        <v>94</v>
      </c>
      <c r="E42" s="149" t="s">
        <v>213</v>
      </c>
      <c r="F42" s="137">
        <v>1981.16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9"/>
      <c r="B43" s="139"/>
      <c r="C43" s="139"/>
      <c r="D43" s="149"/>
      <c r="E43" s="149" t="s">
        <v>66</v>
      </c>
      <c r="F43" s="137">
        <v>3503.72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9" t="s">
        <v>62</v>
      </c>
      <c r="B44" s="139" t="s">
        <v>63</v>
      </c>
      <c r="C44" s="139" t="s">
        <v>64</v>
      </c>
      <c r="D44" s="149" t="s">
        <v>94</v>
      </c>
      <c r="E44" s="149" t="s">
        <v>214</v>
      </c>
      <c r="F44" s="137">
        <v>97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9" t="s">
        <v>62</v>
      </c>
      <c r="B45" s="139" t="s">
        <v>63</v>
      </c>
      <c r="C45" s="139" t="s">
        <v>64</v>
      </c>
      <c r="D45" s="149" t="s">
        <v>94</v>
      </c>
      <c r="E45" s="149" t="s">
        <v>215</v>
      </c>
      <c r="F45" s="137">
        <v>0.82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9" t="s">
        <v>62</v>
      </c>
      <c r="B46" s="139" t="s">
        <v>63</v>
      </c>
      <c r="C46" s="139" t="s">
        <v>64</v>
      </c>
      <c r="D46" s="149" t="s">
        <v>94</v>
      </c>
      <c r="E46" s="149" t="s">
        <v>216</v>
      </c>
      <c r="F46" s="137">
        <v>97.02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9" t="s">
        <v>62</v>
      </c>
      <c r="B47" s="139" t="s">
        <v>63</v>
      </c>
      <c r="C47" s="139" t="s">
        <v>64</v>
      </c>
      <c r="D47" s="149" t="s">
        <v>94</v>
      </c>
      <c r="E47" s="149" t="s">
        <v>217</v>
      </c>
      <c r="F47" s="137">
        <v>72.09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9" t="s">
        <v>62</v>
      </c>
      <c r="B48" s="139" t="s">
        <v>63</v>
      </c>
      <c r="C48" s="139" t="s">
        <v>64</v>
      </c>
      <c r="D48" s="149" t="s">
        <v>94</v>
      </c>
      <c r="E48" s="149" t="s">
        <v>218</v>
      </c>
      <c r="F48" s="137">
        <v>2397.79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9" t="s">
        <v>62</v>
      </c>
      <c r="B49" s="139" t="s">
        <v>63</v>
      </c>
      <c r="C49" s="139" t="s">
        <v>64</v>
      </c>
      <c r="D49" s="149" t="s">
        <v>94</v>
      </c>
      <c r="E49" s="149" t="s">
        <v>219</v>
      </c>
      <c r="F49" s="137">
        <v>839</v>
      </c>
    </row>
    <row r="50" spans="1:6" ht="19.5" customHeight="1">
      <c r="A50" s="139"/>
      <c r="B50" s="139"/>
      <c r="C50" s="139"/>
      <c r="D50" s="149"/>
      <c r="E50" s="149" t="s">
        <v>77</v>
      </c>
      <c r="F50" s="137">
        <v>642.87</v>
      </c>
    </row>
    <row r="51" spans="1:6" ht="19.5" customHeight="1">
      <c r="A51" s="139" t="s">
        <v>62</v>
      </c>
      <c r="B51" s="139" t="s">
        <v>64</v>
      </c>
      <c r="C51" s="139" t="s">
        <v>69</v>
      </c>
      <c r="D51" s="149" t="s">
        <v>94</v>
      </c>
      <c r="E51" s="149" t="s">
        <v>220</v>
      </c>
      <c r="F51" s="137">
        <v>30</v>
      </c>
    </row>
    <row r="52" spans="1:6" ht="19.5" customHeight="1">
      <c r="A52" s="139" t="s">
        <v>62</v>
      </c>
      <c r="B52" s="139" t="s">
        <v>64</v>
      </c>
      <c r="C52" s="139" t="s">
        <v>69</v>
      </c>
      <c r="D52" s="149" t="s">
        <v>94</v>
      </c>
      <c r="E52" s="149" t="s">
        <v>221</v>
      </c>
      <c r="F52" s="137">
        <v>50</v>
      </c>
    </row>
    <row r="53" spans="1:6" ht="19.5" customHeight="1">
      <c r="A53" s="139" t="s">
        <v>62</v>
      </c>
      <c r="B53" s="139" t="s">
        <v>64</v>
      </c>
      <c r="C53" s="139" t="s">
        <v>69</v>
      </c>
      <c r="D53" s="149" t="s">
        <v>94</v>
      </c>
      <c r="E53" s="149" t="s">
        <v>222</v>
      </c>
      <c r="F53" s="137">
        <v>300</v>
      </c>
    </row>
    <row r="54" spans="1:6" ht="19.5" customHeight="1">
      <c r="A54" s="139" t="s">
        <v>62</v>
      </c>
      <c r="B54" s="139" t="s">
        <v>64</v>
      </c>
      <c r="C54" s="139" t="s">
        <v>69</v>
      </c>
      <c r="D54" s="149" t="s">
        <v>94</v>
      </c>
      <c r="E54" s="149" t="s">
        <v>223</v>
      </c>
      <c r="F54" s="137">
        <v>100</v>
      </c>
    </row>
    <row r="55" spans="1:6" ht="19.5" customHeight="1">
      <c r="A55" s="139" t="s">
        <v>62</v>
      </c>
      <c r="B55" s="139" t="s">
        <v>64</v>
      </c>
      <c r="C55" s="139" t="s">
        <v>69</v>
      </c>
      <c r="D55" s="149" t="s">
        <v>94</v>
      </c>
      <c r="E55" s="149" t="s">
        <v>224</v>
      </c>
      <c r="F55" s="137">
        <v>162.87</v>
      </c>
    </row>
    <row r="56" spans="1:6" ht="19.5" customHeight="1">
      <c r="A56" s="139"/>
      <c r="B56" s="139"/>
      <c r="C56" s="139"/>
      <c r="D56" s="149"/>
      <c r="E56" s="149" t="s">
        <v>98</v>
      </c>
      <c r="F56" s="137">
        <v>200</v>
      </c>
    </row>
    <row r="57" spans="1:6" ht="19.5" customHeight="1">
      <c r="A57" s="139" t="s">
        <v>62</v>
      </c>
      <c r="B57" s="139" t="s">
        <v>64</v>
      </c>
      <c r="C57" s="139" t="s">
        <v>84</v>
      </c>
      <c r="D57" s="149" t="s">
        <v>94</v>
      </c>
      <c r="E57" s="149" t="s">
        <v>225</v>
      </c>
      <c r="F57" s="137">
        <v>200</v>
      </c>
    </row>
    <row r="58" spans="1:6" ht="19.5" customHeight="1">
      <c r="A58" s="139"/>
      <c r="B58" s="139"/>
      <c r="C58" s="139"/>
      <c r="D58" s="149"/>
      <c r="E58" s="149" t="s">
        <v>99</v>
      </c>
      <c r="F58" s="137">
        <v>628.56</v>
      </c>
    </row>
    <row r="59" spans="1:6" ht="19.5" customHeight="1">
      <c r="A59" s="139" t="s">
        <v>62</v>
      </c>
      <c r="B59" s="139" t="s">
        <v>64</v>
      </c>
      <c r="C59" s="139" t="s">
        <v>64</v>
      </c>
      <c r="D59" s="149" t="s">
        <v>94</v>
      </c>
      <c r="E59" s="149" t="s">
        <v>199</v>
      </c>
      <c r="F59" s="137">
        <v>628.56</v>
      </c>
    </row>
    <row r="60" spans="1:6" ht="19.5" customHeight="1">
      <c r="A60" s="139"/>
      <c r="B60" s="139"/>
      <c r="C60" s="139"/>
      <c r="D60" s="149" t="s">
        <v>102</v>
      </c>
      <c r="E60" s="149" t="s">
        <v>103</v>
      </c>
      <c r="F60" s="137">
        <v>50</v>
      </c>
    </row>
    <row r="61" spans="1:6" ht="19.5" customHeight="1">
      <c r="A61" s="139"/>
      <c r="B61" s="139"/>
      <c r="C61" s="139"/>
      <c r="D61" s="149"/>
      <c r="E61" s="149" t="s">
        <v>77</v>
      </c>
      <c r="F61" s="137">
        <v>50</v>
      </c>
    </row>
    <row r="62" spans="1:6" ht="19.5" customHeight="1">
      <c r="A62" s="139" t="s">
        <v>62</v>
      </c>
      <c r="B62" s="139" t="s">
        <v>64</v>
      </c>
      <c r="C62" s="139" t="s">
        <v>69</v>
      </c>
      <c r="D62" s="149" t="s">
        <v>104</v>
      </c>
      <c r="E62" s="149" t="s">
        <v>226</v>
      </c>
      <c r="F62" s="137">
        <v>50</v>
      </c>
    </row>
    <row r="63" spans="1:6" ht="19.5" customHeight="1">
      <c r="A63" s="139"/>
      <c r="B63" s="139"/>
      <c r="C63" s="139"/>
      <c r="D63" s="149" t="s">
        <v>105</v>
      </c>
      <c r="E63" s="149" t="s">
        <v>106</v>
      </c>
      <c r="F63" s="137">
        <v>5646.99</v>
      </c>
    </row>
    <row r="64" spans="1:6" ht="19.5" customHeight="1">
      <c r="A64" s="139"/>
      <c r="B64" s="139"/>
      <c r="C64" s="139"/>
      <c r="D64" s="149"/>
      <c r="E64" s="149" t="s">
        <v>97</v>
      </c>
      <c r="F64" s="137">
        <v>3110.29</v>
      </c>
    </row>
    <row r="65" spans="1:6" ht="19.5" customHeight="1">
      <c r="A65" s="139" t="s">
        <v>62</v>
      </c>
      <c r="B65" s="139" t="s">
        <v>63</v>
      </c>
      <c r="C65" s="139" t="s">
        <v>68</v>
      </c>
      <c r="D65" s="149" t="s">
        <v>107</v>
      </c>
      <c r="E65" s="149" t="s">
        <v>227</v>
      </c>
      <c r="F65" s="137">
        <v>85.29</v>
      </c>
    </row>
    <row r="66" spans="1:6" ht="19.5" customHeight="1">
      <c r="A66" s="139" t="s">
        <v>62</v>
      </c>
      <c r="B66" s="139" t="s">
        <v>63</v>
      </c>
      <c r="C66" s="139" t="s">
        <v>68</v>
      </c>
      <c r="D66" s="149" t="s">
        <v>107</v>
      </c>
      <c r="E66" s="149" t="s">
        <v>228</v>
      </c>
      <c r="F66" s="137">
        <v>59.77</v>
      </c>
    </row>
    <row r="67" spans="1:6" ht="19.5" customHeight="1">
      <c r="A67" s="139" t="s">
        <v>62</v>
      </c>
      <c r="B67" s="139" t="s">
        <v>63</v>
      </c>
      <c r="C67" s="139" t="s">
        <v>68</v>
      </c>
      <c r="D67" s="149" t="s">
        <v>107</v>
      </c>
      <c r="E67" s="149" t="s">
        <v>229</v>
      </c>
      <c r="F67" s="137">
        <v>347</v>
      </c>
    </row>
    <row r="68" spans="1:6" ht="19.5" customHeight="1">
      <c r="A68" s="139" t="s">
        <v>62</v>
      </c>
      <c r="B68" s="139" t="s">
        <v>63</v>
      </c>
      <c r="C68" s="139" t="s">
        <v>68</v>
      </c>
      <c r="D68" s="149" t="s">
        <v>107</v>
      </c>
      <c r="E68" s="149" t="s">
        <v>230</v>
      </c>
      <c r="F68" s="137">
        <v>2618.23</v>
      </c>
    </row>
    <row r="69" spans="1:6" ht="19.5" customHeight="1">
      <c r="A69" s="139"/>
      <c r="B69" s="139"/>
      <c r="C69" s="139"/>
      <c r="D69" s="149"/>
      <c r="E69" s="149" t="s">
        <v>66</v>
      </c>
      <c r="F69" s="137">
        <v>2454.07</v>
      </c>
    </row>
    <row r="70" spans="1:6" ht="19.5" customHeight="1">
      <c r="A70" s="139" t="s">
        <v>62</v>
      </c>
      <c r="B70" s="139" t="s">
        <v>63</v>
      </c>
      <c r="C70" s="139" t="s">
        <v>64</v>
      </c>
      <c r="D70" s="149" t="s">
        <v>107</v>
      </c>
      <c r="E70" s="149" t="s">
        <v>231</v>
      </c>
      <c r="F70" s="137">
        <v>47.7</v>
      </c>
    </row>
    <row r="71" spans="1:6" ht="19.5" customHeight="1">
      <c r="A71" s="139" t="s">
        <v>62</v>
      </c>
      <c r="B71" s="139" t="s">
        <v>63</v>
      </c>
      <c r="C71" s="139" t="s">
        <v>64</v>
      </c>
      <c r="D71" s="149" t="s">
        <v>107</v>
      </c>
      <c r="E71" s="149" t="s">
        <v>232</v>
      </c>
      <c r="F71" s="137">
        <v>112</v>
      </c>
    </row>
    <row r="72" spans="1:6" ht="19.5" customHeight="1">
      <c r="A72" s="139" t="s">
        <v>62</v>
      </c>
      <c r="B72" s="139" t="s">
        <v>63</v>
      </c>
      <c r="C72" s="139" t="s">
        <v>64</v>
      </c>
      <c r="D72" s="149" t="s">
        <v>107</v>
      </c>
      <c r="E72" s="149" t="s">
        <v>200</v>
      </c>
      <c r="F72" s="137">
        <v>313.64</v>
      </c>
    </row>
    <row r="73" spans="1:6" ht="19.5" customHeight="1">
      <c r="A73" s="139" t="s">
        <v>62</v>
      </c>
      <c r="B73" s="139" t="s">
        <v>63</v>
      </c>
      <c r="C73" s="139" t="s">
        <v>64</v>
      </c>
      <c r="D73" s="149" t="s">
        <v>107</v>
      </c>
      <c r="E73" s="149" t="s">
        <v>233</v>
      </c>
      <c r="F73" s="137">
        <v>1107.88</v>
      </c>
    </row>
    <row r="74" spans="1:6" ht="19.5" customHeight="1">
      <c r="A74" s="139" t="s">
        <v>62</v>
      </c>
      <c r="B74" s="139" t="s">
        <v>63</v>
      </c>
      <c r="C74" s="139" t="s">
        <v>64</v>
      </c>
      <c r="D74" s="149" t="s">
        <v>107</v>
      </c>
      <c r="E74" s="149" t="s">
        <v>234</v>
      </c>
      <c r="F74" s="137">
        <v>692.85</v>
      </c>
    </row>
    <row r="75" spans="1:6" ht="19.5" customHeight="1">
      <c r="A75" s="139" t="s">
        <v>62</v>
      </c>
      <c r="B75" s="139" t="s">
        <v>63</v>
      </c>
      <c r="C75" s="139" t="s">
        <v>64</v>
      </c>
      <c r="D75" s="149" t="s">
        <v>107</v>
      </c>
      <c r="E75" s="149" t="s">
        <v>235</v>
      </c>
      <c r="F75" s="137">
        <v>180</v>
      </c>
    </row>
    <row r="76" spans="1:6" ht="19.5" customHeight="1">
      <c r="A76" s="139"/>
      <c r="B76" s="139"/>
      <c r="C76" s="139"/>
      <c r="D76" s="149"/>
      <c r="E76" s="149" t="s">
        <v>109</v>
      </c>
      <c r="F76" s="137">
        <v>82.63</v>
      </c>
    </row>
    <row r="77" spans="1:6" ht="19.5" customHeight="1">
      <c r="A77" s="139" t="s">
        <v>108</v>
      </c>
      <c r="B77" s="139" t="s">
        <v>64</v>
      </c>
      <c r="C77" s="139" t="s">
        <v>72</v>
      </c>
      <c r="D77" s="149" t="s">
        <v>107</v>
      </c>
      <c r="E77" s="149" t="s">
        <v>236</v>
      </c>
      <c r="F77" s="137">
        <v>82.63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9" sqref="B1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237</v>
      </c>
      <c r="I1" s="2"/>
    </row>
    <row r="2" spans="1:9" ht="25.5" customHeight="1">
      <c r="A2" s="81" t="s">
        <v>238</v>
      </c>
      <c r="B2" s="58"/>
      <c r="C2" s="58"/>
      <c r="D2" s="58"/>
      <c r="E2" s="58"/>
      <c r="F2" s="58"/>
      <c r="G2" s="58"/>
      <c r="H2" s="58"/>
      <c r="I2" s="2"/>
    </row>
    <row r="3" spans="1:9" ht="19.5" customHeight="1">
      <c r="A3" s="86" t="s">
        <v>0</v>
      </c>
      <c r="B3" s="45"/>
      <c r="C3" s="45"/>
      <c r="D3" s="45"/>
      <c r="E3" s="45"/>
      <c r="F3" s="45"/>
      <c r="G3" s="45"/>
      <c r="H3" s="31" t="s">
        <v>3</v>
      </c>
      <c r="I3" s="2"/>
    </row>
    <row r="4" spans="1:9" ht="19.5" customHeight="1">
      <c r="A4" s="162" t="s">
        <v>239</v>
      </c>
      <c r="B4" s="166" t="s">
        <v>240</v>
      </c>
      <c r="C4" s="59" t="s">
        <v>241</v>
      </c>
      <c r="D4" s="59"/>
      <c r="E4" s="59"/>
      <c r="F4" s="59"/>
      <c r="G4" s="59"/>
      <c r="H4" s="59"/>
      <c r="I4" s="2"/>
    </row>
    <row r="5" spans="1:9" ht="19.5" customHeight="1">
      <c r="A5" s="162"/>
      <c r="B5" s="162"/>
      <c r="C5" s="183" t="s">
        <v>39</v>
      </c>
      <c r="D5" s="162" t="s">
        <v>242</v>
      </c>
      <c r="E5" s="60" t="s">
        <v>243</v>
      </c>
      <c r="F5" s="61"/>
      <c r="G5" s="61"/>
      <c r="H5" s="180" t="s">
        <v>244</v>
      </c>
      <c r="I5" s="2"/>
    </row>
    <row r="6" spans="1:9" ht="33.75" customHeight="1">
      <c r="A6" s="172"/>
      <c r="B6" s="172"/>
      <c r="C6" s="183"/>
      <c r="D6" s="166"/>
      <c r="E6" s="88" t="s">
        <v>51</v>
      </c>
      <c r="F6" s="89" t="s">
        <v>245</v>
      </c>
      <c r="G6" s="90" t="s">
        <v>246</v>
      </c>
      <c r="H6" s="180"/>
      <c r="I6" s="2"/>
    </row>
    <row r="7" spans="1:9" ht="19.5" customHeight="1">
      <c r="A7" s="94" t="s">
        <v>247</v>
      </c>
      <c r="B7" s="139" t="s">
        <v>0</v>
      </c>
      <c r="C7" s="138">
        <v>406.77</v>
      </c>
      <c r="D7" s="136">
        <v>0</v>
      </c>
      <c r="E7" s="140">
        <v>347</v>
      </c>
      <c r="F7" s="140">
        <v>0</v>
      </c>
      <c r="G7" s="140">
        <v>347</v>
      </c>
      <c r="H7" s="142">
        <v>59.77</v>
      </c>
      <c r="I7" s="67"/>
    </row>
    <row r="8" spans="1:9" ht="19.5" customHeight="1">
      <c r="A8" s="6"/>
      <c r="B8" s="6"/>
      <c r="C8" s="6"/>
      <c r="D8" s="6"/>
      <c r="E8" s="69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2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2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2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2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7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7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7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7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7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7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7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7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7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7"/>
      <c r="F30" s="25"/>
      <c r="G30" s="25"/>
      <c r="H30" s="25"/>
      <c r="I30" s="25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2016-12-29T08:02:41Z</dcterms:modified>
  <cp:category/>
  <cp:version/>
  <cp:contentType/>
  <cp:contentStatus/>
</cp:coreProperties>
</file>