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1006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3">$A$1:$AL$30</definedName>
    <definedName name="_xlnm.Print_Area" localSheetId="4">$A$1:$M$14</definedName>
    <definedName name="_xlnm.Print_Area" localSheetId="5">$A$1:$X$13</definedName>
    <definedName name="_xlnm.Print_Area" localSheetId="6">$A$1:$S$16</definedName>
    <definedName name="_xlnm.Print_Area" localSheetId="7">$A$1:$F$204</definedName>
    <definedName name="_xlnm.Print_Area" localSheetId="8">$A$1:$H$7</definedName>
    <definedName name="_xlnm.Print_Area" localSheetId="10">$A$1:$AL$30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<sst xmlns="http://schemas.openxmlformats.org/spreadsheetml/2006/main" count="2604" uniqueCount="283">
  <si>
    <t>04</t>
  </si>
  <si>
    <t>08</t>
  </si>
  <si>
    <t xml:space="preserve"> </t>
  </si>
  <si>
    <t>二、日常公用支出</t>
  </si>
  <si>
    <t>生活补助</t>
  </si>
  <si>
    <t xml:space="preserve">  209310</t>
  </si>
  <si>
    <t>二、行政单位教育收费收入</t>
  </si>
  <si>
    <t>支             出</t>
  </si>
  <si>
    <t xml:space="preserve">    强制隔离戒毒人员教育</t>
  </si>
  <si>
    <t>表2-3</t>
  </si>
  <si>
    <t>209304</t>
  </si>
  <si>
    <t>209308</t>
  </si>
  <si>
    <t>离休费</t>
  </si>
  <si>
    <t xml:space="preserve">      强戒业务经费</t>
  </si>
  <si>
    <t>助学金</t>
  </si>
  <si>
    <t>99</t>
  </si>
  <si>
    <t>上年财政拨款资金结转</t>
  </si>
  <si>
    <t xml:space="preserve">  209303</t>
  </si>
  <si>
    <t>住房公积金</t>
  </si>
  <si>
    <t xml:space="preserve">  209307</t>
  </si>
  <si>
    <t>基本支出</t>
  </si>
  <si>
    <t>省级当年财政拨款安排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</si>
  <si>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</si>
  <si>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</si>
  <si>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</si>
  <si>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</si>
  <si>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</si>
  <si>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</si>
  <si>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</si>
  <si>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</si>
  <si>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</si>
  <si>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</si>
  <si>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四川省女子强制隔离戒毒所</t>
  </si>
  <si>
    <t xml:space="preserve">  四川省成都第二强制隔离戒毒所</t>
  </si>
  <si>
    <t xml:space="preserve">  住房改革支出</t>
  </si>
  <si>
    <t xml:space="preserve">      强戒人员生活费</t>
  </si>
  <si>
    <t xml:space="preserve">    行政单位医疗</t>
  </si>
  <si>
    <t>单位名称  （科目、项目）</t>
  </si>
  <si>
    <t xml:space="preserve">  强制隔离戒毒</t>
  </si>
  <si>
    <t>表2</t>
  </si>
  <si>
    <t>救济费</t>
  </si>
  <si>
    <t>五、转移性支出</t>
  </si>
  <si>
    <t xml:space="preserve">      艾滋病专项补助经费</t>
  </si>
  <si>
    <t>公务用车购置费</t>
  </si>
  <si>
    <t>四、事业单位经营收入</t>
  </si>
  <si>
    <t>合计</t>
  </si>
  <si>
    <t xml:space="preserve">      三岗人员补助经费</t>
  </si>
  <si>
    <t>“三公”经费财政拨款预算表</t>
  </si>
  <si>
    <t>208</t>
  </si>
  <si>
    <t xml:space="preserve">    其他公共安全支出</t>
  </si>
  <si>
    <t>204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</si>
  <si>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</si>
  <si>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</si>
  <si>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</si>
  <si>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</si>
  <si>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</si>
  <si>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</si>
  <si>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</si>
  <si>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 xml:space="preserve">    所政设施建设</t>
  </si>
  <si>
    <t>咨询费</t>
  </si>
  <si>
    <t>津贴补贴</t>
  </si>
  <si>
    <t>项              目</t>
  </si>
  <si>
    <t>科目名称</t>
  </si>
  <si>
    <t xml:space="preserve">      强戒人员教育费</t>
  </si>
  <si>
    <t>表2-4</t>
  </si>
  <si>
    <t>印刷费</t>
  </si>
  <si>
    <t>209307</t>
  </si>
  <si>
    <t>生产补贴</t>
  </si>
  <si>
    <t>财政拨款支出预算表</t>
  </si>
  <si>
    <t xml:space="preserve">  四川省资阳强制隔离戒毒所</t>
  </si>
  <si>
    <t>209303</t>
  </si>
  <si>
    <t xml:space="preserve">  四川省戒毒管理局财务处</t>
  </si>
  <si>
    <t>差旅费</t>
  </si>
  <si>
    <t xml:space="preserve">  209304</t>
  </si>
  <si>
    <t xml:space="preserve">  209308</t>
  </si>
  <si>
    <t xml:space="preserve">      部门应急机动经费</t>
  </si>
  <si>
    <t>四川省戒毒管理局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</si>
  <si>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</si>
  <si>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</si>
  <si>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</si>
  <si>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</si>
  <si>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</si>
  <si>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</si>
  <si>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</si>
  <si>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</si>
  <si>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209310</t>
  </si>
  <si>
    <t xml:space="preserve">   上级补助收入</t>
  </si>
  <si>
    <t>奖金</t>
  </si>
  <si>
    <t>七、结转下年</t>
  </si>
  <si>
    <t>类</t>
  </si>
  <si>
    <t xml:space="preserve">    强制隔离戒毒人员生活</t>
  </si>
  <si>
    <t>六、其他收入</t>
  </si>
  <si>
    <t>公共安全支出</t>
  </si>
  <si>
    <t>本  年  支  出  合  计</t>
  </si>
  <si>
    <t>垂管公检法部门（在蓉）</t>
  </si>
  <si>
    <t>单位代码</t>
  </si>
  <si>
    <t>210</t>
  </si>
  <si>
    <t>垂管公检法部门（不在蓉）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</si>
  <si>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</si>
  <si>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</si>
  <si>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</si>
  <si>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</si>
  <si>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</si>
  <si>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  强戒所建设经费</t>
  </si>
  <si>
    <t>购房补贴</t>
  </si>
  <si>
    <t>公务接待费</t>
  </si>
  <si>
    <t>单位编码</t>
  </si>
  <si>
    <t>支      出      总      计</t>
  </si>
  <si>
    <t xml:space="preserve">  四川省成都戒毒康复所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</si>
  <si>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</si>
  <si>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</si>
  <si>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</si>
  <si>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</si>
  <si>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</si>
  <si>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</si>
  <si>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</si>
  <si>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</si>
  <si>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</si>
  <si>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其他公共安全支出</t>
  </si>
  <si>
    <t>小计</t>
  </si>
  <si>
    <t>其他对个人和家庭的补助</t>
  </si>
  <si>
    <t>表2-1</t>
  </si>
  <si>
    <t>209302</t>
  </si>
  <si>
    <t>209306</t>
  </si>
  <si>
    <t xml:space="preserve">   附属单位上缴收入</t>
  </si>
  <si>
    <t>培训费</t>
  </si>
  <si>
    <t xml:space="preserve">  行政事业单位离退休</t>
  </si>
  <si>
    <t>委托业务费</t>
  </si>
  <si>
    <t xml:space="preserve">      强戒人员医疗康复费</t>
  </si>
  <si>
    <t>项目支出</t>
  </si>
  <si>
    <t xml:space="preserve">  209305</t>
  </si>
  <si>
    <t xml:space="preserve">  209309</t>
  </si>
  <si>
    <t xml:space="preserve">  209301</t>
  </si>
  <si>
    <t xml:space="preserve">   对附属单位补助支出</t>
  </si>
  <si>
    <t>当年财政拨款预算安排</t>
  </si>
  <si>
    <t>209311</t>
  </si>
  <si>
    <t xml:space="preserve">      公务用车运行维护费</t>
  </si>
  <si>
    <t xml:space="preserve">      房屋购建及维修经费</t>
  </si>
  <si>
    <t>抚恤金</t>
  </si>
  <si>
    <t xml:space="preserve">  四川省雅安强制隔离戒毒所</t>
  </si>
  <si>
    <t>上年应返还额度结转</t>
  </si>
  <si>
    <t>伙食费</t>
  </si>
  <si>
    <t>本  年  收  入  合  计</t>
  </si>
  <si>
    <t>奖励金</t>
  </si>
  <si>
    <t xml:space="preserve">  四川省绵阳强制隔离戒毒所</t>
  </si>
  <si>
    <t>工会经费</t>
  </si>
  <si>
    <t>项</t>
  </si>
  <si>
    <t>社会保障和就业支出</t>
  </si>
  <si>
    <t xml:space="preserve">      应急指挥系统设备购置及安装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</si>
  <si>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</si>
  <si>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</si>
  <si>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</si>
  <si>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</si>
  <si>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</si>
  <si>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</si>
  <si>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</si>
  <si>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</si>
  <si>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</si>
  <si>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</si>
  <si>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</si>
  <si>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</si>
  <si>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</si>
  <si>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209311</t>
  </si>
  <si>
    <t xml:space="preserve">    公务员医疗补助</t>
  </si>
  <si>
    <t>一、人员支出</t>
  </si>
  <si>
    <t>表2-2</t>
  </si>
  <si>
    <t>总计</t>
  </si>
  <si>
    <t>公检法部门（在蓉）</t>
  </si>
  <si>
    <t>公务用车运行费</t>
  </si>
  <si>
    <t>209301</t>
  </si>
  <si>
    <t>209305</t>
  </si>
  <si>
    <t>209309</t>
  </si>
  <si>
    <t xml:space="preserve">  四川省新华强制隔离戒毒所</t>
  </si>
  <si>
    <t>办公费</t>
  </si>
  <si>
    <t>住房保障支出</t>
  </si>
  <si>
    <t xml:space="preserve">  209306</t>
  </si>
  <si>
    <t xml:space="preserve">  209302</t>
  </si>
  <si>
    <t>国有资本经营预算安排</t>
  </si>
  <si>
    <t>金额</t>
  </si>
  <si>
    <t xml:space="preserve">      培训费</t>
  </si>
  <si>
    <t>基本工资</t>
  </si>
  <si>
    <t>医疗费</t>
  </si>
  <si>
    <t>表3</t>
  </si>
  <si>
    <t xml:space="preserve">  四川省眉山强制隔离戒毒所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</si>
  <si>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</si>
  <si>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</si>
  <si>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</si>
  <si>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</si>
  <si>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</si>
  <si>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</si>
  <si>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209</t>
  </si>
  <si>
    <t>水费</t>
  </si>
  <si>
    <t xml:space="preserve">  四川省成都强制隔离戒毒所</t>
  </si>
  <si>
    <t xml:space="preserve">    其他强制隔离戒毒支出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</si>
  <si>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</si>
  <si>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</si>
  <si>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</si>
  <si>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</si>
  <si>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</si>
  <si>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</si>
  <si>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</si>
  <si>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行政运行</t>
  </si>
  <si>
    <t xml:space="preserve">    一般行政管理事务</t>
  </si>
  <si>
    <t xml:space="preserve">  其他社会保障和就业支出</t>
  </si>
  <si>
    <t xml:space="preserve">    其他社会保障和就业支出</t>
  </si>
  <si>
    <t xml:space="preserve">  公共卫生</t>
  </si>
  <si>
    <t>09</t>
  </si>
  <si>
    <t xml:space="preserve">    重大公共卫生专项</t>
  </si>
  <si>
    <t xml:space="preserve">    购房补贴</t>
  </si>
  <si>
    <t>其他交通费用</t>
  </si>
  <si>
    <t>项目支出财政拨款预算表</t>
  </si>
  <si>
    <t xml:space="preserve">  四川省戒毒管理局</t>
  </si>
  <si>
    <t xml:space="preserve">      戒毒系统舆情监测平台服务费</t>
  </si>
  <si>
    <t xml:space="preserve">      系统公招费</t>
  </si>
  <si>
    <t xml:space="preserve">      局指挥中心高清视频会议系统改造</t>
  </si>
  <si>
    <t xml:space="preserve">      戒毒系统警戒护卫达标及大比武</t>
  </si>
  <si>
    <t xml:space="preserve">      聘请第三方审计</t>
  </si>
  <si>
    <t xml:space="preserve">      应急指挥系统升级改造</t>
  </si>
  <si>
    <t xml:space="preserve">      因公出国经费</t>
  </si>
  <si>
    <t xml:space="preserve">      局办公楼电梯购置</t>
  </si>
  <si>
    <t xml:space="preserve">      公务用车运行及维护经费</t>
  </si>
  <si>
    <t xml:space="preserve">      上年结转_强戒教育矫治管理系统</t>
  </si>
  <si>
    <t xml:space="preserve">      戒毒系统数字身份认证项目</t>
  </si>
  <si>
    <t xml:space="preserve">      政治统一着装经费</t>
  </si>
  <si>
    <t xml:space="preserve">      应急指挥系统运维经费</t>
  </si>
  <si>
    <t xml:space="preserve">      信息化建设及运行维护经费</t>
  </si>
  <si>
    <t xml:space="preserve">      办公场所维修经费</t>
  </si>
  <si>
    <t xml:space="preserve">      心理矫治中心改造</t>
  </si>
  <si>
    <t xml:space="preserve">      强戒人员功能用房改造</t>
  </si>
  <si>
    <t xml:space="preserve">      强制隔离戒毒业务费</t>
  </si>
  <si>
    <t xml:space="preserve">      强戒人员管理工作经费</t>
  </si>
  <si>
    <t xml:space="preserve">      医疗设备购置</t>
  </si>
  <si>
    <t xml:space="preserve">      上年结转_强戒人员集中淋浴系统改造</t>
  </si>
  <si>
    <t xml:space="preserve">      艾滋病及重大疾病防治经费</t>
  </si>
  <si>
    <t xml:space="preserve">      新建所办公设备购置经费</t>
  </si>
  <si>
    <t xml:space="preserve">      上年结转_强戒所建设经费</t>
  </si>
  <si>
    <t xml:space="preserve">      新建所强戒人员设施设备</t>
  </si>
  <si>
    <t xml:space="preserve">      基础设施建设</t>
  </si>
  <si>
    <t xml:space="preserve">      强戒业务费</t>
  </si>
  <si>
    <t>209312</t>
  </si>
  <si>
    <t xml:space="preserve">  四川省内江强制隔离戒毒所</t>
  </si>
  <si>
    <t xml:space="preserve">  209312</t>
  </si>
  <si>
    <t xml:space="preserve">      设备购置费</t>
  </si>
  <si>
    <t xml:space="preserve">      房屋构建及维修经费</t>
  </si>
  <si>
    <t xml:space="preserve">      强制隔离戒毒所安全保卫费</t>
  </si>
  <si>
    <t>209313</t>
  </si>
  <si>
    <t xml:space="preserve">  四川省西昌强制隔离戒毒所</t>
  </si>
  <si>
    <t xml:space="preserve">  209313</t>
  </si>
  <si>
    <t xml:space="preserve">      办公设备购置</t>
  </si>
  <si>
    <t xml:space="preserve">      强戒人员生活配套设施购置费</t>
  </si>
  <si>
    <t xml:space="preserve">      安防设施改造(防护隔离网安装)</t>
  </si>
  <si>
    <t xml:space="preserve">      重大公共卫生支出</t>
  </si>
  <si>
    <t xml:space="preserve">      所区围墙及大门改造</t>
  </si>
  <si>
    <t xml:space="preserve">      禁毒警示教育基地改造</t>
  </si>
  <si>
    <t xml:space="preserve">      艾滋病等重大疾病预防经费</t>
  </si>
  <si>
    <t xml:space="preserve">      强戒人员食堂天然气管道安装</t>
  </si>
  <si>
    <t xml:space="preserve">      办公设备购置费</t>
  </si>
  <si>
    <t>表1-1</t>
  </si>
  <si>
    <t>部门收入总表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</si>
  <si>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</si>
  <si>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</si>
  <si>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</si>
  <si>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</si>
  <si>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</si>
  <si>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</si>
  <si>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</si>
  <si>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</si>
  <si>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</si>
  <si>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</si>
  <si>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</si>
  <si>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</si>
  <si>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</si>
  <si>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表1-2</t>
  </si>
  <si>
    <t>部门支出总表</t>
  </si>
  <si>
    <t>上缴上级支出</t>
  </si>
  <si>
    <t>对附属单位补助支出</t>
  </si>
  <si>
    <t>单位名称（科目）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</si>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</sst>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9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8" xfId="0" applyNumberFormat="1" applyFont="1" applyFill="1" applyBorder="1" applyAlignment="1" applyProtection="1">
      <alignment horizontal="left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10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0" fontId="17" fillId="0" borderId="8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8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212" fontId="4" fillId="0" borderId="0" xfId="0" applyNumberFormat="1" applyFont="1" applyFill="1" applyAlignment="1">
      <alignment/>
    </xf>
    <xf numFmtId="212" fontId="19" fillId="0" borderId="0" xfId="0" applyNumberFormat="1" applyFont="1" applyFill="1" applyAlignment="1">
      <alignment horizontal="centerContinuous" vertical="center"/>
    </xf>
    <xf numFmtId="212" fontId="17" fillId="0" borderId="8" xfId="0" applyNumberFormat="1" applyFont="1" applyFill="1" applyBorder="1" applyAlignment="1" applyProtection="1">
      <alignment horizontal="left"/>
      <protection/>
    </xf>
    <xf numFmtId="212" fontId="17" fillId="0" borderId="3" xfId="0" applyNumberFormat="1" applyFont="1" applyFill="1" applyBorder="1" applyAlignment="1">
      <alignment horizontal="centerContinuous" vertical="center"/>
    </xf>
    <xf numFmtId="212" fontId="17" fillId="0" borderId="1" xfId="0" applyNumberFormat="1" applyFont="1" applyFill="1" applyBorder="1" applyAlignment="1">
      <alignment horizontal="center" vertical="center"/>
    </xf>
    <xf numFmtId="212" fontId="0" fillId="0" borderId="0" xfId="0" applyNumberFormat="1" applyAlignment="1">
      <alignment/>
    </xf>
    <xf numFmtId="212" fontId="17" fillId="0" borderId="3" xfId="0" applyNumberFormat="1" applyFont="1" applyFill="1" applyBorder="1" applyAlignment="1" applyProtection="1">
      <alignment vertical="center" wrapText="1"/>
      <protection/>
    </xf>
    <xf numFmtId="212" fontId="17" fillId="0" borderId="1" xfId="0" applyNumberFormat="1" applyFont="1" applyFill="1" applyBorder="1" applyAlignment="1" applyProtection="1">
      <alignment vertical="center" wrapText="1"/>
      <protection/>
    </xf>
    <xf numFmtId="212" fontId="17" fillId="0" borderId="1" xfId="0" applyNumberFormat="1" applyFont="1" applyFill="1" applyBorder="1" applyAlignment="1" applyProtection="1">
      <alignment vertical="center" wrapText="1"/>
      <protection/>
    </xf>
    <xf numFmtId="212" fontId="17" fillId="0" borderId="10" xfId="0" applyNumberFormat="1" applyFont="1" applyFill="1" applyBorder="1" applyAlignment="1">
      <alignment vertical="center" wrapText="1"/>
    </xf>
    <xf numFmtId="212" fontId="17" fillId="0" borderId="3" xfId="0" applyNumberFormat="1" applyFont="1" applyFill="1" applyBorder="1" applyAlignment="1">
      <alignment vertical="center" wrapText="1"/>
    </xf>
    <xf numFmtId="212" fontId="17" fillId="0" borderId="3" xfId="0" applyNumberFormat="1" applyFont="1" applyFill="1" applyBorder="1" applyAlignment="1" applyProtection="1">
      <alignment vertical="center" wrapText="1"/>
      <protection/>
    </xf>
    <xf numFmtId="212" fontId="17" fillId="0" borderId="3" xfId="0" applyNumberFormat="1" applyFont="1" applyFill="1" applyBorder="1" applyAlignment="1">
      <alignment horizontal="right" vertical="center" wrapText="1"/>
    </xf>
    <xf numFmtId="212" fontId="16" fillId="0" borderId="0" xfId="0" applyNumberFormat="1" applyFont="1" applyFill="1" applyAlignment="1">
      <alignment/>
    </xf>
    <xf numFmtId="212" fontId="13" fillId="0" borderId="0" xfId="0" applyNumberFormat="1" applyFont="1" applyFill="1" applyAlignment="1">
      <alignment horizontal="left"/>
    </xf>
    <xf numFmtId="212" fontId="13" fillId="0" borderId="0" xfId="0" applyNumberFormat="1" applyFont="1" applyFill="1" applyAlignment="1">
      <alignment horizontal="left" vertical="top" wrapText="1"/>
    </xf>
    <xf numFmtId="212" fontId="15" fillId="0" borderId="0" xfId="0" applyNumberFormat="1" applyFont="1" applyFill="1" applyAlignment="1">
      <alignment horizontal="left" vertical="center" wrapText="1"/>
    </xf>
    <xf numFmtId="212" fontId="13" fillId="0" borderId="0" xfId="0" applyNumberFormat="1" applyFont="1" applyFill="1" applyAlignment="1">
      <alignment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212" fontId="0" fillId="0" borderId="3" xfId="0" applyNumberFormat="1" applyBorder="1" applyAlignment="1">
      <alignment/>
    </xf>
    <xf numFmtId="212" fontId="17" fillId="0" borderId="0" xfId="0" applyNumberFormat="1" applyFont="1" applyFill="1" applyAlignment="1">
      <alignment horizontal="right" vertical="center"/>
    </xf>
    <xf numFmtId="212" fontId="17" fillId="0" borderId="0" xfId="0" applyNumberFormat="1" applyFont="1" applyFill="1" applyAlignment="1">
      <alignment horizontal="right"/>
    </xf>
    <xf numFmtId="212" fontId="17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0" fillId="0" borderId="3" xfId="0" applyNumberForma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9" xfId="0" applyNumberFormat="1" applyFont="1" applyFill="1" applyBorder="1" applyAlignment="1" applyProtection="1">
      <alignment vertical="center" wrapText="1"/>
      <protection/>
    </xf>
    <xf numFmtId="207" fontId="17" fillId="0" borderId="9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I11" sqref="I11"/>
    </sheetView>
  </sheetViews>
  <sheetFormatPr defaultColWidth="8.66015625" defaultRowHeight="19.5" customHeight="1"/>
  <cols>
    <col min="1" max="1" width="49.33203125" style="5" customWidth="1"/>
    <col min="2" max="2" width="24.16015625" style="148" customWidth="1"/>
    <col min="3" max="3" width="52.16015625" style="5" customWidth="1"/>
    <col min="4" max="4" width="31.33203125" style="148" customWidth="1"/>
    <col min="5" max="16384" width="8.66015625" style="5" customWidth="1"/>
  </cols>
  <sheetData>
    <row r="1" spans="1:4" ht="19.5" customHeight="1">
      <c r="A1" s="8"/>
      <c r="B1" s="131"/>
      <c r="C1" s="8"/>
      <c r="D1" s="152" t="s">
        <v>99</v>
      </c>
    </row>
    <row r="2" spans="1:4" ht="19.5" customHeight="1">
      <c r="A2" s="94" t="s">
        <v>25</v>
      </c>
      <c r="B2" s="132"/>
      <c r="C2" s="94"/>
      <c r="D2" s="132"/>
    </row>
    <row r="3" spans="1:4" ht="19.5" customHeight="1">
      <c r="A3" s="117" t="s">
        <v>76</v>
      </c>
      <c r="B3" s="133"/>
      <c r="C3" s="30"/>
      <c r="D3" s="153" t="s">
        <v>110</v>
      </c>
    </row>
    <row r="4" spans="1:4" ht="23.25" customHeight="1">
      <c r="A4" s="95" t="s">
        <v>195</v>
      </c>
      <c r="B4" s="134"/>
      <c r="C4" s="95" t="s">
        <v>7</v>
      </c>
      <c r="D4" s="134"/>
    </row>
    <row r="5" spans="1:4" ht="23.25" customHeight="1">
      <c r="A5" s="63" t="s">
        <v>61</v>
      </c>
      <c r="B5" s="135" t="s">
        <v>155</v>
      </c>
      <c r="C5" s="63" t="s">
        <v>61</v>
      </c>
      <c r="D5" s="154" t="s">
        <v>155</v>
      </c>
    </row>
    <row r="6" spans="1:4" ht="19.5" customHeight="1">
      <c r="A6" s="68" t="s">
        <v>53</v>
      </c>
      <c r="B6" s="151">
        <v>36244.39</v>
      </c>
      <c r="C6" s="69" t="s">
        <v>164</v>
      </c>
      <c r="D6" s="151">
        <v>16016.46</v>
      </c>
    </row>
    <row r="7" spans="1:4" ht="19.5" customHeight="1">
      <c r="A7" s="68" t="s">
        <v>6</v>
      </c>
      <c r="B7" s="137">
        <v>0</v>
      </c>
      <c r="C7" s="69" t="s">
        <v>3</v>
      </c>
      <c r="D7" s="151">
        <v>2420.85</v>
      </c>
    </row>
    <row r="8" spans="1:4" ht="19.5" customHeight="1">
      <c r="A8" s="68" t="s">
        <v>30</v>
      </c>
      <c r="B8" s="137">
        <v>0</v>
      </c>
      <c r="C8" s="69" t="s">
        <v>101</v>
      </c>
      <c r="D8" s="151">
        <v>2321.36</v>
      </c>
    </row>
    <row r="9" spans="1:4" ht="19.5" customHeight="1">
      <c r="A9" s="68" t="s">
        <v>44</v>
      </c>
      <c r="B9" s="137">
        <v>0</v>
      </c>
      <c r="C9" s="69" t="s">
        <v>194</v>
      </c>
      <c r="D9" s="151">
        <v>22918.37</v>
      </c>
    </row>
    <row r="10" spans="1:4" ht="19.5" customHeight="1">
      <c r="A10" s="68" t="s">
        <v>154</v>
      </c>
      <c r="B10" s="142">
        <f>SUM(B11:B14)</f>
        <v>0</v>
      </c>
      <c r="C10" s="69" t="s">
        <v>41</v>
      </c>
      <c r="D10" s="138">
        <f>SUM(D11:D12)</f>
        <v>0</v>
      </c>
    </row>
    <row r="11" spans="1:4" ht="19.5" customHeight="1">
      <c r="A11" s="68" t="s">
        <v>86</v>
      </c>
      <c r="B11" s="137">
        <v>0</v>
      </c>
      <c r="C11" s="71" t="s">
        <v>81</v>
      </c>
      <c r="D11" s="139">
        <v>0</v>
      </c>
    </row>
    <row r="12" spans="1:4" ht="19.5" customHeight="1">
      <c r="A12" s="68" t="s">
        <v>124</v>
      </c>
      <c r="B12" s="137">
        <v>0</v>
      </c>
      <c r="C12" s="71" t="s">
        <v>133</v>
      </c>
      <c r="D12" s="137">
        <v>0</v>
      </c>
    </row>
    <row r="13" spans="1:4" ht="19.5" customHeight="1">
      <c r="A13" s="70" t="s">
        <v>27</v>
      </c>
      <c r="B13" s="137">
        <v>0</v>
      </c>
      <c r="C13" s="69"/>
      <c r="D13" s="140"/>
    </row>
    <row r="14" spans="1:4" ht="19.5" customHeight="1">
      <c r="A14" s="68" t="s">
        <v>117</v>
      </c>
      <c r="B14" s="137">
        <v>0</v>
      </c>
      <c r="C14" s="69"/>
      <c r="D14" s="141"/>
    </row>
    <row r="15" spans="1:4" ht="19.5" customHeight="1">
      <c r="A15" s="68" t="s">
        <v>91</v>
      </c>
      <c r="B15" s="137">
        <v>2119.76</v>
      </c>
      <c r="C15" s="69"/>
      <c r="D15" s="141"/>
    </row>
    <row r="16" spans="1:4" ht="19.5" customHeight="1">
      <c r="A16" s="68"/>
      <c r="B16" s="141"/>
      <c r="C16" s="69"/>
      <c r="D16" s="141"/>
    </row>
    <row r="17" spans="1:7" ht="19.5" customHeight="1">
      <c r="A17" s="149" t="s">
        <v>142</v>
      </c>
      <c r="B17" s="141">
        <f>SUM(B6:B10,B15)</f>
        <v>38364.15</v>
      </c>
      <c r="C17" s="150" t="s">
        <v>93</v>
      </c>
      <c r="D17" s="141">
        <f>SUM(D6:D10)</f>
        <v>43677.03999999999</v>
      </c>
      <c r="G17" s="116" t="s">
        <v>2</v>
      </c>
    </row>
    <row r="18" spans="1:4" ht="19.5" customHeight="1">
      <c r="A18" s="67" t="s">
        <v>77</v>
      </c>
      <c r="B18" s="137">
        <v>0</v>
      </c>
      <c r="C18" s="67" t="s">
        <v>156</v>
      </c>
      <c r="D18" s="137">
        <v>0</v>
      </c>
    </row>
    <row r="19" spans="1:4" ht="19.5" customHeight="1">
      <c r="A19" s="67" t="s">
        <v>187</v>
      </c>
      <c r="B19" s="136">
        <v>5312.89</v>
      </c>
      <c r="C19" s="67" t="s">
        <v>196</v>
      </c>
      <c r="D19" s="137">
        <v>0</v>
      </c>
    </row>
    <row r="20" spans="1:4" ht="19.5" customHeight="1">
      <c r="A20" s="67" t="s">
        <v>115</v>
      </c>
      <c r="B20" s="137">
        <v>0</v>
      </c>
      <c r="C20" s="67" t="s">
        <v>88</v>
      </c>
      <c r="D20" s="137">
        <v>0</v>
      </c>
    </row>
    <row r="21" spans="1:4" ht="19.5" customHeight="1">
      <c r="A21" s="67"/>
      <c r="B21" s="142"/>
      <c r="C21" s="67" t="s">
        <v>115</v>
      </c>
      <c r="D21" s="137">
        <v>0</v>
      </c>
    </row>
    <row r="22" spans="1:4" ht="19.5" customHeight="1">
      <c r="A22" s="67"/>
      <c r="B22" s="143"/>
      <c r="C22" s="67"/>
      <c r="D22" s="141"/>
    </row>
    <row r="23" spans="1:31" ht="19.5" customHeight="1">
      <c r="A23" s="67"/>
      <c r="B23" s="143"/>
      <c r="C23" s="67"/>
      <c r="D23" s="14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3" t="s">
        <v>159</v>
      </c>
      <c r="B24" s="143">
        <f>SUM(B17:B19)</f>
        <v>43677.04</v>
      </c>
      <c r="C24" s="63" t="s">
        <v>107</v>
      </c>
      <c r="D24" s="141">
        <f>SUM(D17,D18,D20)</f>
        <v>43677.03999999999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44"/>
      <c r="C25" s="10"/>
      <c r="D25" s="13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44"/>
      <c r="C26" s="10"/>
      <c r="D26" s="13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44"/>
      <c r="C27" s="10"/>
      <c r="D27" s="13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44"/>
      <c r="C28" s="10"/>
      <c r="D28" s="13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1"/>
      <c r="B29" s="145"/>
      <c r="C29" s="11"/>
      <c r="D29" s="14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2"/>
      <c r="B30" s="146"/>
      <c r="C30" s="12"/>
      <c r="D30" s="14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3"/>
      <c r="B31" s="147"/>
      <c r="C31" s="13"/>
      <c r="D31" s="14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3"/>
      <c r="B32" s="147"/>
      <c r="C32" s="13"/>
      <c r="D32" s="14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9"/>
      <c r="B1" s="33"/>
      <c r="C1" s="33"/>
      <c r="D1" s="33"/>
      <c r="E1" s="33"/>
      <c r="F1" s="33"/>
      <c r="G1" s="33"/>
      <c r="H1" s="34" t="s">
        <v>277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97" t="s">
        <v>278</v>
      </c>
      <c r="B2" s="197"/>
      <c r="C2" s="197"/>
      <c r="D2" s="197"/>
      <c r="E2" s="197"/>
      <c r="F2" s="197"/>
      <c r="G2" s="197"/>
      <c r="H2" s="19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26" t="s">
        <v>279</v>
      </c>
      <c r="B3" s="74"/>
      <c r="C3" s="74"/>
      <c r="D3" s="74"/>
      <c r="E3" s="74"/>
      <c r="F3" s="167"/>
      <c r="G3" s="167"/>
      <c r="H3" s="31" t="s">
        <v>110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2" t="s">
        <v>51</v>
      </c>
      <c r="B4" s="92"/>
      <c r="C4" s="92"/>
      <c r="D4" s="109"/>
      <c r="E4" s="112"/>
      <c r="F4" s="183" t="s">
        <v>280</v>
      </c>
      <c r="G4" s="183"/>
      <c r="H4" s="18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96" t="s">
        <v>198</v>
      </c>
      <c r="B5" s="93"/>
      <c r="C5" s="110"/>
      <c r="D5" s="194" t="s">
        <v>95</v>
      </c>
      <c r="E5" s="181" t="s">
        <v>276</v>
      </c>
      <c r="F5" s="178" t="s">
        <v>45</v>
      </c>
      <c r="G5" s="178" t="s">
        <v>20</v>
      </c>
      <c r="H5" s="183" t="s">
        <v>129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2" t="s">
        <v>89</v>
      </c>
      <c r="B6" s="47" t="s">
        <v>149</v>
      </c>
      <c r="C6" s="111" t="s">
        <v>146</v>
      </c>
      <c r="D6" s="198"/>
      <c r="E6" s="182"/>
      <c r="F6" s="185"/>
      <c r="G6" s="185"/>
      <c r="H6" s="195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8"/>
      <c r="B7" s="118"/>
      <c r="C7" s="118"/>
      <c r="D7" s="118"/>
      <c r="E7" s="118"/>
      <c r="F7" s="120"/>
      <c r="G7" s="124"/>
      <c r="H7" s="120"/>
      <c r="I7" s="7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68"/>
      <c r="B8" s="168"/>
      <c r="C8" s="168"/>
      <c r="D8" s="169"/>
      <c r="E8" s="170"/>
      <c r="F8" s="170"/>
      <c r="G8" s="17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0"/>
      <c r="B9" s="50"/>
      <c r="C9" s="50"/>
      <c r="D9" s="171"/>
      <c r="E9" s="171"/>
      <c r="F9" s="171"/>
      <c r="G9" s="171"/>
      <c r="H9" s="171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50"/>
      <c r="B10" s="50"/>
      <c r="C10" s="50"/>
      <c r="D10" s="50"/>
      <c r="E10" s="50"/>
      <c r="F10" s="50"/>
      <c r="G10" s="50"/>
      <c r="H10" s="17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50"/>
      <c r="B11" s="50"/>
      <c r="C11" s="50"/>
      <c r="D11" s="171"/>
      <c r="E11" s="171"/>
      <c r="F11" s="171"/>
      <c r="G11" s="171"/>
      <c r="H11" s="17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50"/>
      <c r="B12" s="50"/>
      <c r="C12" s="50"/>
      <c r="D12" s="171"/>
      <c r="E12" s="171"/>
      <c r="F12" s="171"/>
      <c r="G12" s="171"/>
      <c r="H12" s="17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50"/>
      <c r="B13" s="50"/>
      <c r="C13" s="50"/>
      <c r="D13" s="50"/>
      <c r="E13" s="50"/>
      <c r="F13" s="50"/>
      <c r="G13" s="50"/>
      <c r="H13" s="17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50"/>
      <c r="B14" s="50"/>
      <c r="C14" s="50"/>
      <c r="D14" s="171"/>
      <c r="E14" s="171"/>
      <c r="F14" s="171"/>
      <c r="G14" s="171"/>
      <c r="H14" s="171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50"/>
      <c r="C15" s="50"/>
      <c r="D15" s="171"/>
      <c r="E15" s="171"/>
      <c r="F15" s="171"/>
      <c r="G15" s="171"/>
      <c r="H15" s="17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50"/>
      <c r="D16" s="50"/>
      <c r="E16" s="44"/>
      <c r="F16" s="44"/>
      <c r="G16" s="44"/>
      <c r="H16" s="171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50"/>
      <c r="D17" s="171"/>
      <c r="E17" s="171"/>
      <c r="F17" s="171"/>
      <c r="G17" s="171"/>
      <c r="H17" s="17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50"/>
      <c r="B18" s="44"/>
      <c r="C18" s="50"/>
      <c r="D18" s="171"/>
      <c r="E18" s="171"/>
      <c r="F18" s="171"/>
      <c r="G18" s="171"/>
      <c r="H18" s="171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50"/>
      <c r="B19" s="44"/>
      <c r="C19" s="44"/>
      <c r="D19" s="44"/>
      <c r="E19" s="44"/>
      <c r="F19" s="44"/>
      <c r="G19" s="44"/>
      <c r="H19" s="171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171"/>
      <c r="E20" s="171"/>
      <c r="F20" s="171"/>
      <c r="G20" s="171"/>
      <c r="H20" s="171"/>
      <c r="I20" s="44"/>
      <c r="J20" s="50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171"/>
      <c r="E21" s="171"/>
      <c r="F21" s="171"/>
      <c r="G21" s="171"/>
      <c r="H21" s="171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171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171"/>
      <c r="E23" s="171"/>
      <c r="F23" s="171"/>
      <c r="G23" s="171"/>
      <c r="H23" s="171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171"/>
      <c r="E24" s="171"/>
      <c r="F24" s="171"/>
      <c r="G24" s="171"/>
      <c r="H24" s="171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17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50"/>
      <c r="D26" s="171"/>
      <c r="E26" s="171"/>
      <c r="F26" s="171"/>
      <c r="G26" s="171"/>
      <c r="H26" s="17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171"/>
      <c r="E27" s="171"/>
      <c r="F27" s="171"/>
      <c r="G27" s="171"/>
      <c r="H27" s="171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171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171"/>
      <c r="E29" s="171"/>
      <c r="F29" s="171"/>
      <c r="G29" s="171"/>
      <c r="H29" s="171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171"/>
      <c r="E30" s="171"/>
      <c r="F30" s="171"/>
      <c r="G30" s="171"/>
      <c r="H30" s="171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171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172"/>
      <c r="F32" s="172"/>
      <c r="G32" s="172"/>
      <c r="H32" s="171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172"/>
      <c r="F33" s="172"/>
      <c r="G33" s="172"/>
      <c r="H33" s="171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171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173"/>
      <c r="F35" s="173"/>
      <c r="G35" s="173"/>
      <c r="H35" s="171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3"/>
      <c r="B36" s="3"/>
      <c r="C36" s="3"/>
      <c r="D36" s="3"/>
      <c r="E36" s="174"/>
      <c r="F36" s="174"/>
      <c r="G36" s="17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75"/>
      <c r="B37" s="175"/>
      <c r="C37" s="175"/>
      <c r="D37" s="175"/>
      <c r="E37" s="175"/>
      <c r="F37" s="175"/>
      <c r="G37" s="175"/>
      <c r="H37" s="16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3"/>
      <c r="B38" s="3"/>
      <c r="C38" s="3"/>
      <c r="D38" s="3"/>
      <c r="E38" s="3"/>
      <c r="F38" s="3"/>
      <c r="G38" s="3"/>
      <c r="H38" s="16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3"/>
      <c r="G39" s="3"/>
      <c r="H39" s="16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3"/>
      <c r="G40" s="3"/>
      <c r="H40" s="16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3"/>
      <c r="G41" s="3"/>
      <c r="H41" s="16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3"/>
      <c r="G42" s="3"/>
      <c r="H42" s="16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3"/>
      <c r="G43" s="3"/>
      <c r="H43" s="16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3"/>
      <c r="G44" s="3"/>
      <c r="H44" s="16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3"/>
      <c r="G45" s="3"/>
      <c r="H45" s="16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3"/>
      <c r="G46" s="3"/>
      <c r="H46" s="16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3"/>
      <c r="G47" s="3"/>
      <c r="H47" s="16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3"/>
      <c r="G48" s="3"/>
      <c r="H48" s="16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Y14" sqref="Y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5" style="0" customWidth="1"/>
    <col min="7" max="9" width="10.6601562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9"/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4" t="s">
        <v>282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2" t="s">
        <v>281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26" t="s">
        <v>76</v>
      </c>
      <c r="B3" s="74"/>
      <c r="C3" s="74"/>
      <c r="D3" s="74"/>
      <c r="E3" s="35"/>
      <c r="F3" s="35"/>
      <c r="G3" s="35"/>
      <c r="H3" s="35"/>
      <c r="I3" s="35"/>
      <c r="J3" s="85"/>
      <c r="K3" s="85"/>
      <c r="L3" s="85"/>
      <c r="M3" s="85"/>
      <c r="N3" s="85"/>
      <c r="O3" s="85"/>
      <c r="P3" s="85"/>
      <c r="Q3" s="85"/>
      <c r="R3" s="86"/>
      <c r="S3" s="86"/>
      <c r="T3" s="86"/>
      <c r="W3" s="31" t="s">
        <v>110</v>
      </c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</row>
    <row r="4" spans="1:235" ht="19.5" customHeight="1">
      <c r="A4" s="96" t="s">
        <v>51</v>
      </c>
      <c r="B4" s="96"/>
      <c r="C4" s="96"/>
      <c r="D4" s="98"/>
      <c r="E4" s="191" t="s">
        <v>166</v>
      </c>
      <c r="F4" s="107" t="s">
        <v>21</v>
      </c>
      <c r="G4" s="99"/>
      <c r="H4" s="99"/>
      <c r="I4" s="99"/>
      <c r="J4" s="102" t="s">
        <v>29</v>
      </c>
      <c r="K4" s="99"/>
      <c r="L4" s="99"/>
      <c r="M4" s="99"/>
      <c r="N4" s="102" t="s">
        <v>109</v>
      </c>
      <c r="O4" s="99"/>
      <c r="P4" s="99"/>
      <c r="Q4" s="99"/>
      <c r="R4" s="99"/>
      <c r="S4" s="99"/>
      <c r="T4" s="99"/>
      <c r="U4" s="99"/>
      <c r="V4" s="99"/>
      <c r="W4" s="99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</row>
    <row r="5" spans="1:235" ht="19.5" customHeight="1">
      <c r="A5" s="56" t="s">
        <v>198</v>
      </c>
      <c r="B5" s="56"/>
      <c r="C5" s="57"/>
      <c r="D5" s="181" t="s">
        <v>62</v>
      </c>
      <c r="E5" s="191"/>
      <c r="F5" s="190" t="s">
        <v>45</v>
      </c>
      <c r="G5" s="101" t="s">
        <v>24</v>
      </c>
      <c r="H5" s="76"/>
      <c r="I5" s="76"/>
      <c r="J5" s="190" t="s">
        <v>45</v>
      </c>
      <c r="K5" s="101" t="s">
        <v>24</v>
      </c>
      <c r="L5" s="76"/>
      <c r="M5" s="76"/>
      <c r="N5" s="190" t="s">
        <v>45</v>
      </c>
      <c r="O5" s="101" t="s">
        <v>24</v>
      </c>
      <c r="P5" s="76"/>
      <c r="Q5" s="76"/>
      <c r="R5" s="101" t="s">
        <v>140</v>
      </c>
      <c r="S5" s="76"/>
      <c r="T5" s="76"/>
      <c r="U5" s="101" t="s">
        <v>16</v>
      </c>
      <c r="V5" s="76"/>
      <c r="W5" s="7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</row>
    <row r="6" spans="1:235" ht="29.25" customHeight="1">
      <c r="A6" s="51" t="s">
        <v>89</v>
      </c>
      <c r="B6" s="51" t="s">
        <v>149</v>
      </c>
      <c r="C6" s="82" t="s">
        <v>146</v>
      </c>
      <c r="D6" s="181"/>
      <c r="E6" s="191"/>
      <c r="F6" s="190"/>
      <c r="G6" s="83" t="s">
        <v>119</v>
      </c>
      <c r="H6" s="81" t="s">
        <v>20</v>
      </c>
      <c r="I6" s="81" t="s">
        <v>129</v>
      </c>
      <c r="J6" s="190"/>
      <c r="K6" s="83" t="s">
        <v>119</v>
      </c>
      <c r="L6" s="51" t="s">
        <v>20</v>
      </c>
      <c r="M6" s="51" t="s">
        <v>129</v>
      </c>
      <c r="N6" s="190"/>
      <c r="O6" s="83" t="s">
        <v>119</v>
      </c>
      <c r="P6" s="51" t="s">
        <v>20</v>
      </c>
      <c r="Q6" s="81" t="s">
        <v>129</v>
      </c>
      <c r="R6" s="83" t="s">
        <v>119</v>
      </c>
      <c r="S6" s="51" t="s">
        <v>20</v>
      </c>
      <c r="T6" s="81" t="s">
        <v>129</v>
      </c>
      <c r="U6" s="83" t="s">
        <v>119</v>
      </c>
      <c r="V6" s="81" t="s">
        <v>20</v>
      </c>
      <c r="W6" s="81" t="s">
        <v>129</v>
      </c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</row>
    <row r="7" spans="1:235" ht="19.5" customHeight="1">
      <c r="A7" s="118"/>
      <c r="B7" s="118"/>
      <c r="C7" s="118"/>
      <c r="D7" s="125" t="s">
        <v>45</v>
      </c>
      <c r="E7" s="119">
        <v>41544.97</v>
      </c>
      <c r="F7" s="122">
        <v>34098.34</v>
      </c>
      <c r="G7" s="123">
        <v>34098.34</v>
      </c>
      <c r="H7" s="124">
        <v>20758.67</v>
      </c>
      <c r="I7" s="121">
        <v>13339.67</v>
      </c>
      <c r="J7" s="122">
        <v>2146.05</v>
      </c>
      <c r="K7" s="123">
        <v>2146.05</v>
      </c>
      <c r="L7" s="124">
        <v>0</v>
      </c>
      <c r="M7" s="121">
        <v>2146.05</v>
      </c>
      <c r="N7" s="122">
        <v>5300.58</v>
      </c>
      <c r="O7" s="123">
        <v>4694.88</v>
      </c>
      <c r="P7" s="124">
        <v>0</v>
      </c>
      <c r="Q7" s="121">
        <v>4694.88</v>
      </c>
      <c r="R7" s="121">
        <v>605.7</v>
      </c>
      <c r="S7" s="121">
        <v>0</v>
      </c>
      <c r="T7" s="120">
        <v>605.7</v>
      </c>
      <c r="U7" s="123">
        <v>0</v>
      </c>
      <c r="V7" s="124">
        <v>0</v>
      </c>
      <c r="W7" s="120">
        <v>0</v>
      </c>
      <c r="X7" s="87"/>
      <c r="Y7" s="88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</row>
    <row r="8" spans="1:235" ht="19.5" customHeight="1">
      <c r="A8" s="118"/>
      <c r="B8" s="118"/>
      <c r="C8" s="118"/>
      <c r="D8" s="125" t="s">
        <v>92</v>
      </c>
      <c r="E8" s="119">
        <v>37559.35</v>
      </c>
      <c r="F8" s="122">
        <v>30158.77</v>
      </c>
      <c r="G8" s="123">
        <v>30158.77</v>
      </c>
      <c r="H8" s="124">
        <v>16819.1</v>
      </c>
      <c r="I8" s="121">
        <v>13339.67</v>
      </c>
      <c r="J8" s="122">
        <v>2100</v>
      </c>
      <c r="K8" s="123">
        <v>2100</v>
      </c>
      <c r="L8" s="124">
        <v>0</v>
      </c>
      <c r="M8" s="121">
        <v>2100</v>
      </c>
      <c r="N8" s="122">
        <v>5300.58</v>
      </c>
      <c r="O8" s="123">
        <v>4694.88</v>
      </c>
      <c r="P8" s="124">
        <v>0</v>
      </c>
      <c r="Q8" s="121">
        <v>4694.88</v>
      </c>
      <c r="R8" s="121">
        <v>605.7</v>
      </c>
      <c r="S8" s="121">
        <v>0</v>
      </c>
      <c r="T8" s="120">
        <v>605.7</v>
      </c>
      <c r="U8" s="123">
        <v>0</v>
      </c>
      <c r="V8" s="124">
        <v>0</v>
      </c>
      <c r="W8" s="120">
        <v>0</v>
      </c>
      <c r="X8" s="86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</row>
    <row r="9" spans="1:235" ht="19.5" customHeight="1">
      <c r="A9" s="118"/>
      <c r="B9" s="118"/>
      <c r="C9" s="118"/>
      <c r="D9" s="125" t="s">
        <v>38</v>
      </c>
      <c r="E9" s="119">
        <v>35759.35</v>
      </c>
      <c r="F9" s="122">
        <v>30158.77</v>
      </c>
      <c r="G9" s="123">
        <v>30158.77</v>
      </c>
      <c r="H9" s="124">
        <v>16819.1</v>
      </c>
      <c r="I9" s="121">
        <v>13339.67</v>
      </c>
      <c r="J9" s="122">
        <v>2100</v>
      </c>
      <c r="K9" s="123">
        <v>2100</v>
      </c>
      <c r="L9" s="124">
        <v>0</v>
      </c>
      <c r="M9" s="121">
        <v>2100</v>
      </c>
      <c r="N9" s="122">
        <v>3500.58</v>
      </c>
      <c r="O9" s="123">
        <v>2894.88</v>
      </c>
      <c r="P9" s="124">
        <v>0</v>
      </c>
      <c r="Q9" s="121">
        <v>2894.88</v>
      </c>
      <c r="R9" s="121">
        <v>605.7</v>
      </c>
      <c r="S9" s="121">
        <v>0</v>
      </c>
      <c r="T9" s="120">
        <v>605.7</v>
      </c>
      <c r="U9" s="123">
        <v>0</v>
      </c>
      <c r="V9" s="124">
        <v>0</v>
      </c>
      <c r="W9" s="120">
        <v>0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</row>
    <row r="10" spans="1:235" ht="19.5" customHeight="1">
      <c r="A10" s="118" t="s">
        <v>50</v>
      </c>
      <c r="B10" s="118" t="s">
        <v>1</v>
      </c>
      <c r="C10" s="118" t="s">
        <v>161</v>
      </c>
      <c r="D10" s="125" t="s">
        <v>201</v>
      </c>
      <c r="E10" s="119">
        <v>16819.1</v>
      </c>
      <c r="F10" s="122">
        <v>16819.1</v>
      </c>
      <c r="G10" s="123">
        <v>16819.1</v>
      </c>
      <c r="H10" s="124">
        <v>16819.1</v>
      </c>
      <c r="I10" s="121">
        <v>0</v>
      </c>
      <c r="J10" s="122">
        <v>0</v>
      </c>
      <c r="K10" s="123">
        <v>0</v>
      </c>
      <c r="L10" s="124">
        <v>0</v>
      </c>
      <c r="M10" s="121">
        <v>0</v>
      </c>
      <c r="N10" s="122">
        <v>0</v>
      </c>
      <c r="O10" s="123">
        <v>0</v>
      </c>
      <c r="P10" s="124">
        <v>0</v>
      </c>
      <c r="Q10" s="121">
        <v>0</v>
      </c>
      <c r="R10" s="121">
        <v>0</v>
      </c>
      <c r="S10" s="121">
        <v>0</v>
      </c>
      <c r="T10" s="120">
        <v>0</v>
      </c>
      <c r="U10" s="123">
        <v>0</v>
      </c>
      <c r="V10" s="124">
        <v>0</v>
      </c>
      <c r="W10" s="120">
        <v>0</v>
      </c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</row>
    <row r="11" spans="1:235" ht="19.5" customHeight="1">
      <c r="A11" s="118" t="s">
        <v>50</v>
      </c>
      <c r="B11" s="118" t="s">
        <v>1</v>
      </c>
      <c r="C11" s="118" t="s">
        <v>114</v>
      </c>
      <c r="D11" s="125" t="s">
        <v>202</v>
      </c>
      <c r="E11" s="119">
        <v>2455.51</v>
      </c>
      <c r="F11" s="122">
        <v>2100.51</v>
      </c>
      <c r="G11" s="123">
        <v>2100.51</v>
      </c>
      <c r="H11" s="124">
        <v>0</v>
      </c>
      <c r="I11" s="121">
        <v>2100.51</v>
      </c>
      <c r="J11" s="122">
        <v>0</v>
      </c>
      <c r="K11" s="123">
        <v>0</v>
      </c>
      <c r="L11" s="124">
        <v>0</v>
      </c>
      <c r="M11" s="121">
        <v>0</v>
      </c>
      <c r="N11" s="122">
        <v>355</v>
      </c>
      <c r="O11" s="123">
        <v>355</v>
      </c>
      <c r="P11" s="124">
        <v>0</v>
      </c>
      <c r="Q11" s="121">
        <v>355</v>
      </c>
      <c r="R11" s="121">
        <v>0</v>
      </c>
      <c r="S11" s="121">
        <v>0</v>
      </c>
      <c r="T11" s="120">
        <v>0</v>
      </c>
      <c r="U11" s="123">
        <v>0</v>
      </c>
      <c r="V11" s="124">
        <v>0</v>
      </c>
      <c r="W11" s="120">
        <v>0</v>
      </c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</row>
    <row r="12" spans="1:235" ht="19.5" customHeight="1">
      <c r="A12" s="118" t="s">
        <v>50</v>
      </c>
      <c r="B12" s="118" t="s">
        <v>1</v>
      </c>
      <c r="C12" s="118" t="s">
        <v>0</v>
      </c>
      <c r="D12" s="125" t="s">
        <v>90</v>
      </c>
      <c r="E12" s="119">
        <v>7582.95</v>
      </c>
      <c r="F12" s="122">
        <v>7582.95</v>
      </c>
      <c r="G12" s="123">
        <v>7582.95</v>
      </c>
      <c r="H12" s="124">
        <v>0</v>
      </c>
      <c r="I12" s="121">
        <v>7582.95</v>
      </c>
      <c r="J12" s="122">
        <v>0</v>
      </c>
      <c r="K12" s="123">
        <v>0</v>
      </c>
      <c r="L12" s="124">
        <v>0</v>
      </c>
      <c r="M12" s="121">
        <v>0</v>
      </c>
      <c r="N12" s="122">
        <v>0</v>
      </c>
      <c r="O12" s="123">
        <v>0</v>
      </c>
      <c r="P12" s="124">
        <v>0</v>
      </c>
      <c r="Q12" s="121">
        <v>0</v>
      </c>
      <c r="R12" s="121">
        <v>0</v>
      </c>
      <c r="S12" s="121">
        <v>0</v>
      </c>
      <c r="T12" s="120">
        <v>0</v>
      </c>
      <c r="U12" s="123">
        <v>0</v>
      </c>
      <c r="V12" s="124">
        <v>0</v>
      </c>
      <c r="W12" s="120">
        <v>0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</row>
    <row r="13" spans="1:235" ht="19.5" customHeight="1">
      <c r="A13" s="118" t="s">
        <v>50</v>
      </c>
      <c r="B13" s="118" t="s">
        <v>1</v>
      </c>
      <c r="C13" s="118" t="s">
        <v>158</v>
      </c>
      <c r="D13" s="125" t="s">
        <v>8</v>
      </c>
      <c r="E13" s="119">
        <v>2637.55</v>
      </c>
      <c r="F13" s="122">
        <v>1071.29</v>
      </c>
      <c r="G13" s="123">
        <v>1071.29</v>
      </c>
      <c r="H13" s="124">
        <v>0</v>
      </c>
      <c r="I13" s="121">
        <v>1071.29</v>
      </c>
      <c r="J13" s="122">
        <v>60</v>
      </c>
      <c r="K13" s="123">
        <v>60</v>
      </c>
      <c r="L13" s="124">
        <v>0</v>
      </c>
      <c r="M13" s="121">
        <v>60</v>
      </c>
      <c r="N13" s="122">
        <v>1506.26</v>
      </c>
      <c r="O13" s="123">
        <v>1355.75</v>
      </c>
      <c r="P13" s="124">
        <v>0</v>
      </c>
      <c r="Q13" s="121">
        <v>1355.75</v>
      </c>
      <c r="R13" s="121">
        <v>150.51</v>
      </c>
      <c r="S13" s="121">
        <v>0</v>
      </c>
      <c r="T13" s="120">
        <v>150.51</v>
      </c>
      <c r="U13" s="123">
        <v>0</v>
      </c>
      <c r="V13" s="124">
        <v>0</v>
      </c>
      <c r="W13" s="120">
        <v>0</v>
      </c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</row>
    <row r="14" spans="1:235" ht="19.5" customHeight="1">
      <c r="A14" s="118" t="s">
        <v>50</v>
      </c>
      <c r="B14" s="118" t="s">
        <v>1</v>
      </c>
      <c r="C14" s="118" t="s">
        <v>112</v>
      </c>
      <c r="D14" s="125" t="s">
        <v>58</v>
      </c>
      <c r="E14" s="119">
        <v>5661.02</v>
      </c>
      <c r="F14" s="122">
        <v>1981.7</v>
      </c>
      <c r="G14" s="123">
        <v>1981.7</v>
      </c>
      <c r="H14" s="124">
        <v>0</v>
      </c>
      <c r="I14" s="121">
        <v>1981.7</v>
      </c>
      <c r="J14" s="122">
        <v>2040</v>
      </c>
      <c r="K14" s="123">
        <v>2040</v>
      </c>
      <c r="L14" s="124">
        <v>0</v>
      </c>
      <c r="M14" s="121">
        <v>2040</v>
      </c>
      <c r="N14" s="122">
        <v>1639.32</v>
      </c>
      <c r="O14" s="123">
        <v>1184.13</v>
      </c>
      <c r="P14" s="124">
        <v>0</v>
      </c>
      <c r="Q14" s="121">
        <v>1184.13</v>
      </c>
      <c r="R14" s="121">
        <v>455.19</v>
      </c>
      <c r="S14" s="121">
        <v>0</v>
      </c>
      <c r="T14" s="120">
        <v>455.19</v>
      </c>
      <c r="U14" s="123">
        <v>0</v>
      </c>
      <c r="V14" s="124">
        <v>0</v>
      </c>
      <c r="W14" s="120">
        <v>0</v>
      </c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</row>
    <row r="15" spans="1:235" ht="19.5" customHeight="1">
      <c r="A15" s="118" t="s">
        <v>50</v>
      </c>
      <c r="B15" s="118" t="s">
        <v>1</v>
      </c>
      <c r="C15" s="118" t="s">
        <v>15</v>
      </c>
      <c r="D15" s="125" t="s">
        <v>193</v>
      </c>
      <c r="E15" s="119">
        <v>603.22</v>
      </c>
      <c r="F15" s="122">
        <v>603.22</v>
      </c>
      <c r="G15" s="123">
        <v>603.22</v>
      </c>
      <c r="H15" s="124">
        <v>0</v>
      </c>
      <c r="I15" s="121">
        <v>603.22</v>
      </c>
      <c r="J15" s="122">
        <v>0</v>
      </c>
      <c r="K15" s="123">
        <v>0</v>
      </c>
      <c r="L15" s="124">
        <v>0</v>
      </c>
      <c r="M15" s="121">
        <v>0</v>
      </c>
      <c r="N15" s="122">
        <v>0</v>
      </c>
      <c r="O15" s="123">
        <v>0</v>
      </c>
      <c r="P15" s="124">
        <v>0</v>
      </c>
      <c r="Q15" s="121">
        <v>0</v>
      </c>
      <c r="R15" s="121">
        <v>0</v>
      </c>
      <c r="S15" s="121">
        <v>0</v>
      </c>
      <c r="T15" s="120">
        <v>0</v>
      </c>
      <c r="U15" s="123">
        <v>0</v>
      </c>
      <c r="V15" s="124">
        <v>0</v>
      </c>
      <c r="W15" s="120">
        <v>0</v>
      </c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</row>
    <row r="16" spans="1:235" ht="19.5" customHeight="1">
      <c r="A16" s="118"/>
      <c r="B16" s="118"/>
      <c r="C16" s="118"/>
      <c r="D16" s="125" t="s">
        <v>118</v>
      </c>
      <c r="E16" s="119">
        <v>1800</v>
      </c>
      <c r="F16" s="122">
        <v>0</v>
      </c>
      <c r="G16" s="123">
        <v>0</v>
      </c>
      <c r="H16" s="124">
        <v>0</v>
      </c>
      <c r="I16" s="121">
        <v>0</v>
      </c>
      <c r="J16" s="122">
        <v>0</v>
      </c>
      <c r="K16" s="123">
        <v>0</v>
      </c>
      <c r="L16" s="124">
        <v>0</v>
      </c>
      <c r="M16" s="121">
        <v>0</v>
      </c>
      <c r="N16" s="122">
        <v>1800</v>
      </c>
      <c r="O16" s="123">
        <v>1800</v>
      </c>
      <c r="P16" s="124">
        <v>0</v>
      </c>
      <c r="Q16" s="121">
        <v>1800</v>
      </c>
      <c r="R16" s="121">
        <v>0</v>
      </c>
      <c r="S16" s="121">
        <v>0</v>
      </c>
      <c r="T16" s="120">
        <v>0</v>
      </c>
      <c r="U16" s="123">
        <v>0</v>
      </c>
      <c r="V16" s="124">
        <v>0</v>
      </c>
      <c r="W16" s="120">
        <v>0</v>
      </c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</row>
    <row r="17" spans="1:235" ht="19.5" customHeight="1">
      <c r="A17" s="118" t="s">
        <v>50</v>
      </c>
      <c r="B17" s="118" t="s">
        <v>15</v>
      </c>
      <c r="C17" s="118" t="s">
        <v>161</v>
      </c>
      <c r="D17" s="125" t="s">
        <v>49</v>
      </c>
      <c r="E17" s="119">
        <v>1800</v>
      </c>
      <c r="F17" s="122">
        <v>0</v>
      </c>
      <c r="G17" s="123">
        <v>0</v>
      </c>
      <c r="H17" s="124">
        <v>0</v>
      </c>
      <c r="I17" s="121">
        <v>0</v>
      </c>
      <c r="J17" s="122">
        <v>0</v>
      </c>
      <c r="K17" s="123">
        <v>0</v>
      </c>
      <c r="L17" s="124">
        <v>0</v>
      </c>
      <c r="M17" s="121">
        <v>0</v>
      </c>
      <c r="N17" s="122">
        <v>1800</v>
      </c>
      <c r="O17" s="123">
        <v>1800</v>
      </c>
      <c r="P17" s="124">
        <v>0</v>
      </c>
      <c r="Q17" s="121">
        <v>1800</v>
      </c>
      <c r="R17" s="121">
        <v>0</v>
      </c>
      <c r="S17" s="121">
        <v>0</v>
      </c>
      <c r="T17" s="120">
        <v>0</v>
      </c>
      <c r="U17" s="123">
        <v>0</v>
      </c>
      <c r="V17" s="124">
        <v>0</v>
      </c>
      <c r="W17" s="120">
        <v>0</v>
      </c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</row>
    <row r="18" spans="1:235" ht="19.5" customHeight="1">
      <c r="A18" s="118"/>
      <c r="B18" s="118"/>
      <c r="C18" s="118"/>
      <c r="D18" s="125" t="s">
        <v>147</v>
      </c>
      <c r="E18" s="119">
        <v>225.22</v>
      </c>
      <c r="F18" s="122">
        <v>225.22</v>
      </c>
      <c r="G18" s="123">
        <v>225.22</v>
      </c>
      <c r="H18" s="124">
        <v>225.22</v>
      </c>
      <c r="I18" s="121">
        <v>0</v>
      </c>
      <c r="J18" s="122">
        <v>0</v>
      </c>
      <c r="K18" s="123">
        <v>0</v>
      </c>
      <c r="L18" s="124">
        <v>0</v>
      </c>
      <c r="M18" s="121">
        <v>0</v>
      </c>
      <c r="N18" s="122">
        <v>0</v>
      </c>
      <c r="O18" s="123">
        <v>0</v>
      </c>
      <c r="P18" s="124">
        <v>0</v>
      </c>
      <c r="Q18" s="121">
        <v>0</v>
      </c>
      <c r="R18" s="121">
        <v>0</v>
      </c>
      <c r="S18" s="121">
        <v>0</v>
      </c>
      <c r="T18" s="120">
        <v>0</v>
      </c>
      <c r="U18" s="123">
        <v>0</v>
      </c>
      <c r="V18" s="124">
        <v>0</v>
      </c>
      <c r="W18" s="120">
        <v>0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</row>
    <row r="19" spans="1:235" ht="19.5" customHeight="1">
      <c r="A19" s="118"/>
      <c r="B19" s="118"/>
      <c r="C19" s="118"/>
      <c r="D19" s="125" t="s">
        <v>126</v>
      </c>
      <c r="E19" s="119">
        <v>211.47</v>
      </c>
      <c r="F19" s="122">
        <v>211.47</v>
      </c>
      <c r="G19" s="123">
        <v>211.47</v>
      </c>
      <c r="H19" s="124">
        <v>211.47</v>
      </c>
      <c r="I19" s="121">
        <v>0</v>
      </c>
      <c r="J19" s="122">
        <v>0</v>
      </c>
      <c r="K19" s="123">
        <v>0</v>
      </c>
      <c r="L19" s="124">
        <v>0</v>
      </c>
      <c r="M19" s="121">
        <v>0</v>
      </c>
      <c r="N19" s="122">
        <v>0</v>
      </c>
      <c r="O19" s="123">
        <v>0</v>
      </c>
      <c r="P19" s="124">
        <v>0</v>
      </c>
      <c r="Q19" s="121">
        <v>0</v>
      </c>
      <c r="R19" s="121">
        <v>0</v>
      </c>
      <c r="S19" s="121">
        <v>0</v>
      </c>
      <c r="T19" s="120">
        <v>0</v>
      </c>
      <c r="U19" s="123">
        <v>0</v>
      </c>
      <c r="V19" s="124">
        <v>0</v>
      </c>
      <c r="W19" s="120">
        <v>0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</row>
    <row r="20" spans="1:235" ht="19.5" customHeight="1">
      <c r="A20" s="118" t="s">
        <v>48</v>
      </c>
      <c r="B20" s="118" t="s">
        <v>158</v>
      </c>
      <c r="C20" s="118" t="s">
        <v>0</v>
      </c>
      <c r="D20" s="125" t="s">
        <v>79</v>
      </c>
      <c r="E20" s="119">
        <v>211.47</v>
      </c>
      <c r="F20" s="122">
        <v>211.47</v>
      </c>
      <c r="G20" s="123">
        <v>211.47</v>
      </c>
      <c r="H20" s="124">
        <v>211.47</v>
      </c>
      <c r="I20" s="121">
        <v>0</v>
      </c>
      <c r="J20" s="122">
        <v>0</v>
      </c>
      <c r="K20" s="123">
        <v>0</v>
      </c>
      <c r="L20" s="124">
        <v>0</v>
      </c>
      <c r="M20" s="121">
        <v>0</v>
      </c>
      <c r="N20" s="122">
        <v>0</v>
      </c>
      <c r="O20" s="123">
        <v>0</v>
      </c>
      <c r="P20" s="124">
        <v>0</v>
      </c>
      <c r="Q20" s="121">
        <v>0</v>
      </c>
      <c r="R20" s="121">
        <v>0</v>
      </c>
      <c r="S20" s="121">
        <v>0</v>
      </c>
      <c r="T20" s="120">
        <v>0</v>
      </c>
      <c r="U20" s="123">
        <v>0</v>
      </c>
      <c r="V20" s="124">
        <v>0</v>
      </c>
      <c r="W20" s="120">
        <v>0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</row>
    <row r="21" spans="1:235" ht="19.5" customHeight="1">
      <c r="A21" s="118"/>
      <c r="B21" s="118"/>
      <c r="C21" s="118"/>
      <c r="D21" s="125" t="s">
        <v>203</v>
      </c>
      <c r="E21" s="119">
        <v>13.75</v>
      </c>
      <c r="F21" s="122">
        <v>13.75</v>
      </c>
      <c r="G21" s="123">
        <v>13.75</v>
      </c>
      <c r="H21" s="124">
        <v>13.75</v>
      </c>
      <c r="I21" s="121">
        <v>0</v>
      </c>
      <c r="J21" s="122">
        <v>0</v>
      </c>
      <c r="K21" s="123">
        <v>0</v>
      </c>
      <c r="L21" s="124">
        <v>0</v>
      </c>
      <c r="M21" s="121">
        <v>0</v>
      </c>
      <c r="N21" s="122">
        <v>0</v>
      </c>
      <c r="O21" s="123">
        <v>0</v>
      </c>
      <c r="P21" s="124">
        <v>0</v>
      </c>
      <c r="Q21" s="121">
        <v>0</v>
      </c>
      <c r="R21" s="121">
        <v>0</v>
      </c>
      <c r="S21" s="121">
        <v>0</v>
      </c>
      <c r="T21" s="120">
        <v>0</v>
      </c>
      <c r="U21" s="123">
        <v>0</v>
      </c>
      <c r="V21" s="124">
        <v>0</v>
      </c>
      <c r="W21" s="120">
        <v>0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</row>
    <row r="22" spans="1:235" ht="19.5" customHeight="1">
      <c r="A22" s="118" t="s">
        <v>48</v>
      </c>
      <c r="B22" s="118" t="s">
        <v>15</v>
      </c>
      <c r="C22" s="118" t="s">
        <v>161</v>
      </c>
      <c r="D22" s="125" t="s">
        <v>204</v>
      </c>
      <c r="E22" s="119">
        <v>13.75</v>
      </c>
      <c r="F22" s="122">
        <v>13.75</v>
      </c>
      <c r="G22" s="123">
        <v>13.75</v>
      </c>
      <c r="H22" s="124">
        <v>13.75</v>
      </c>
      <c r="I22" s="121">
        <v>0</v>
      </c>
      <c r="J22" s="122">
        <v>0</v>
      </c>
      <c r="K22" s="123">
        <v>0</v>
      </c>
      <c r="L22" s="124">
        <v>0</v>
      </c>
      <c r="M22" s="121">
        <v>0</v>
      </c>
      <c r="N22" s="122">
        <v>0</v>
      </c>
      <c r="O22" s="123">
        <v>0</v>
      </c>
      <c r="P22" s="124">
        <v>0</v>
      </c>
      <c r="Q22" s="121">
        <v>0</v>
      </c>
      <c r="R22" s="121">
        <v>0</v>
      </c>
      <c r="S22" s="121">
        <v>0</v>
      </c>
      <c r="T22" s="120">
        <v>0</v>
      </c>
      <c r="U22" s="123">
        <v>0</v>
      </c>
      <c r="V22" s="124">
        <v>0</v>
      </c>
      <c r="W22" s="120">
        <v>0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</row>
    <row r="23" spans="1:235" ht="19.5" customHeight="1">
      <c r="A23" s="118"/>
      <c r="B23" s="118"/>
      <c r="C23" s="118"/>
      <c r="D23" s="125" t="s">
        <v>31</v>
      </c>
      <c r="E23" s="119">
        <v>1636.77</v>
      </c>
      <c r="F23" s="122">
        <v>1590.72</v>
      </c>
      <c r="G23" s="123">
        <v>1590.72</v>
      </c>
      <c r="H23" s="124">
        <v>1590.72</v>
      </c>
      <c r="I23" s="121">
        <v>0</v>
      </c>
      <c r="J23" s="122">
        <v>46.05</v>
      </c>
      <c r="K23" s="123">
        <v>46.05</v>
      </c>
      <c r="L23" s="124">
        <v>0</v>
      </c>
      <c r="M23" s="121">
        <v>46.05</v>
      </c>
      <c r="N23" s="122">
        <v>0</v>
      </c>
      <c r="O23" s="123">
        <v>0</v>
      </c>
      <c r="P23" s="124">
        <v>0</v>
      </c>
      <c r="Q23" s="121">
        <v>0</v>
      </c>
      <c r="R23" s="121">
        <v>0</v>
      </c>
      <c r="S23" s="121">
        <v>0</v>
      </c>
      <c r="T23" s="120">
        <v>0</v>
      </c>
      <c r="U23" s="123">
        <v>0</v>
      </c>
      <c r="V23" s="124">
        <v>0</v>
      </c>
      <c r="W23" s="120">
        <v>0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</row>
    <row r="24" spans="1:235" ht="19.5" customHeight="1">
      <c r="A24" s="118"/>
      <c r="B24" s="118"/>
      <c r="C24" s="118"/>
      <c r="D24" s="125" t="s">
        <v>205</v>
      </c>
      <c r="E24" s="119">
        <v>46.05</v>
      </c>
      <c r="F24" s="122">
        <v>0</v>
      </c>
      <c r="G24" s="123">
        <v>0</v>
      </c>
      <c r="H24" s="124">
        <v>0</v>
      </c>
      <c r="I24" s="121">
        <v>0</v>
      </c>
      <c r="J24" s="122">
        <v>46.05</v>
      </c>
      <c r="K24" s="123">
        <v>46.05</v>
      </c>
      <c r="L24" s="124">
        <v>0</v>
      </c>
      <c r="M24" s="121">
        <v>46.05</v>
      </c>
      <c r="N24" s="122">
        <v>0</v>
      </c>
      <c r="O24" s="123">
        <v>0</v>
      </c>
      <c r="P24" s="124">
        <v>0</v>
      </c>
      <c r="Q24" s="121">
        <v>0</v>
      </c>
      <c r="R24" s="121">
        <v>0</v>
      </c>
      <c r="S24" s="121">
        <v>0</v>
      </c>
      <c r="T24" s="120">
        <v>0</v>
      </c>
      <c r="U24" s="123">
        <v>0</v>
      </c>
      <c r="V24" s="124">
        <v>0</v>
      </c>
      <c r="W24" s="120">
        <v>0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</row>
    <row r="25" spans="1:235" ht="19.5" customHeight="1">
      <c r="A25" s="118" t="s">
        <v>96</v>
      </c>
      <c r="B25" s="118" t="s">
        <v>0</v>
      </c>
      <c r="C25" s="118" t="s">
        <v>206</v>
      </c>
      <c r="D25" s="125" t="s">
        <v>207</v>
      </c>
      <c r="E25" s="119">
        <v>46.05</v>
      </c>
      <c r="F25" s="122">
        <v>0</v>
      </c>
      <c r="G25" s="123">
        <v>0</v>
      </c>
      <c r="H25" s="124">
        <v>0</v>
      </c>
      <c r="I25" s="121">
        <v>0</v>
      </c>
      <c r="J25" s="122">
        <v>46.05</v>
      </c>
      <c r="K25" s="123">
        <v>46.05</v>
      </c>
      <c r="L25" s="124">
        <v>0</v>
      </c>
      <c r="M25" s="121">
        <v>46.05</v>
      </c>
      <c r="N25" s="122">
        <v>0</v>
      </c>
      <c r="O25" s="123">
        <v>0</v>
      </c>
      <c r="P25" s="124">
        <v>0</v>
      </c>
      <c r="Q25" s="121">
        <v>0</v>
      </c>
      <c r="R25" s="121">
        <v>0</v>
      </c>
      <c r="S25" s="121">
        <v>0</v>
      </c>
      <c r="T25" s="120">
        <v>0</v>
      </c>
      <c r="U25" s="123">
        <v>0</v>
      </c>
      <c r="V25" s="124">
        <v>0</v>
      </c>
      <c r="W25" s="120">
        <v>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</row>
    <row r="26" spans="1:235" ht="19.5" customHeight="1">
      <c r="A26" s="118"/>
      <c r="B26" s="118"/>
      <c r="C26" s="118"/>
      <c r="D26" s="125" t="s">
        <v>98</v>
      </c>
      <c r="E26" s="119">
        <v>1590.72</v>
      </c>
      <c r="F26" s="122">
        <v>1590.72</v>
      </c>
      <c r="G26" s="123">
        <v>1590.72</v>
      </c>
      <c r="H26" s="124">
        <v>1590.72</v>
      </c>
      <c r="I26" s="121">
        <v>0</v>
      </c>
      <c r="J26" s="122">
        <v>0</v>
      </c>
      <c r="K26" s="123">
        <v>0</v>
      </c>
      <c r="L26" s="124">
        <v>0</v>
      </c>
      <c r="M26" s="121">
        <v>0</v>
      </c>
      <c r="N26" s="122">
        <v>0</v>
      </c>
      <c r="O26" s="123">
        <v>0</v>
      </c>
      <c r="P26" s="124">
        <v>0</v>
      </c>
      <c r="Q26" s="121">
        <v>0</v>
      </c>
      <c r="R26" s="121">
        <v>0</v>
      </c>
      <c r="S26" s="121">
        <v>0</v>
      </c>
      <c r="T26" s="120">
        <v>0</v>
      </c>
      <c r="U26" s="123">
        <v>0</v>
      </c>
      <c r="V26" s="124">
        <v>0</v>
      </c>
      <c r="W26" s="120">
        <v>0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</row>
    <row r="27" spans="1:235" ht="19.5" customHeight="1">
      <c r="A27" s="118" t="s">
        <v>96</v>
      </c>
      <c r="B27" s="118" t="s">
        <v>158</v>
      </c>
      <c r="C27" s="118" t="s">
        <v>161</v>
      </c>
      <c r="D27" s="125" t="s">
        <v>36</v>
      </c>
      <c r="E27" s="119">
        <v>1267.07</v>
      </c>
      <c r="F27" s="122">
        <v>1267.07</v>
      </c>
      <c r="G27" s="123">
        <v>1267.07</v>
      </c>
      <c r="H27" s="124">
        <v>1267.07</v>
      </c>
      <c r="I27" s="121">
        <v>0</v>
      </c>
      <c r="J27" s="122">
        <v>0</v>
      </c>
      <c r="K27" s="123">
        <v>0</v>
      </c>
      <c r="L27" s="124">
        <v>0</v>
      </c>
      <c r="M27" s="121">
        <v>0</v>
      </c>
      <c r="N27" s="122">
        <v>0</v>
      </c>
      <c r="O27" s="123">
        <v>0</v>
      </c>
      <c r="P27" s="124">
        <v>0</v>
      </c>
      <c r="Q27" s="121">
        <v>0</v>
      </c>
      <c r="R27" s="121">
        <v>0</v>
      </c>
      <c r="S27" s="121">
        <v>0</v>
      </c>
      <c r="T27" s="120">
        <v>0</v>
      </c>
      <c r="U27" s="123">
        <v>0</v>
      </c>
      <c r="V27" s="124">
        <v>0</v>
      </c>
      <c r="W27" s="120">
        <v>0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</row>
    <row r="28" spans="1:235" ht="19.5" customHeight="1">
      <c r="A28" s="118" t="s">
        <v>96</v>
      </c>
      <c r="B28" s="118" t="s">
        <v>158</v>
      </c>
      <c r="C28" s="118" t="s">
        <v>57</v>
      </c>
      <c r="D28" s="125" t="s">
        <v>163</v>
      </c>
      <c r="E28" s="119">
        <v>323.65</v>
      </c>
      <c r="F28" s="122">
        <v>323.65</v>
      </c>
      <c r="G28" s="123">
        <v>323.65</v>
      </c>
      <c r="H28" s="124">
        <v>323.65</v>
      </c>
      <c r="I28" s="121">
        <v>0</v>
      </c>
      <c r="J28" s="122">
        <v>0</v>
      </c>
      <c r="K28" s="123">
        <v>0</v>
      </c>
      <c r="L28" s="124">
        <v>0</v>
      </c>
      <c r="M28" s="121">
        <v>0</v>
      </c>
      <c r="N28" s="122">
        <v>0</v>
      </c>
      <c r="O28" s="123">
        <v>0</v>
      </c>
      <c r="P28" s="124">
        <v>0</v>
      </c>
      <c r="Q28" s="121">
        <v>0</v>
      </c>
      <c r="R28" s="121">
        <v>0</v>
      </c>
      <c r="S28" s="121">
        <v>0</v>
      </c>
      <c r="T28" s="120">
        <v>0</v>
      </c>
      <c r="U28" s="123">
        <v>0</v>
      </c>
      <c r="V28" s="124">
        <v>0</v>
      </c>
      <c r="W28" s="120">
        <v>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</row>
    <row r="29" spans="1:235" ht="19.5" customHeight="1">
      <c r="A29" s="118"/>
      <c r="B29" s="118"/>
      <c r="C29" s="118"/>
      <c r="D29" s="125" t="s">
        <v>174</v>
      </c>
      <c r="E29" s="119">
        <v>2123.63</v>
      </c>
      <c r="F29" s="122">
        <v>2123.63</v>
      </c>
      <c r="G29" s="123">
        <v>2123.63</v>
      </c>
      <c r="H29" s="124">
        <v>2123.63</v>
      </c>
      <c r="I29" s="121">
        <v>0</v>
      </c>
      <c r="J29" s="122">
        <v>0</v>
      </c>
      <c r="K29" s="123">
        <v>0</v>
      </c>
      <c r="L29" s="124">
        <v>0</v>
      </c>
      <c r="M29" s="121">
        <v>0</v>
      </c>
      <c r="N29" s="122">
        <v>0</v>
      </c>
      <c r="O29" s="123">
        <v>0</v>
      </c>
      <c r="P29" s="124">
        <v>0</v>
      </c>
      <c r="Q29" s="121">
        <v>0</v>
      </c>
      <c r="R29" s="121">
        <v>0</v>
      </c>
      <c r="S29" s="121">
        <v>0</v>
      </c>
      <c r="T29" s="120">
        <v>0</v>
      </c>
      <c r="U29" s="123">
        <v>0</v>
      </c>
      <c r="V29" s="124">
        <v>0</v>
      </c>
      <c r="W29" s="120">
        <v>0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</row>
    <row r="30" spans="1:235" ht="19.5" customHeight="1">
      <c r="A30" s="118"/>
      <c r="B30" s="118"/>
      <c r="C30" s="118"/>
      <c r="D30" s="125" t="s">
        <v>34</v>
      </c>
      <c r="E30" s="119">
        <v>2123.63</v>
      </c>
      <c r="F30" s="122">
        <v>2123.63</v>
      </c>
      <c r="G30" s="123">
        <v>2123.63</v>
      </c>
      <c r="H30" s="124">
        <v>2123.63</v>
      </c>
      <c r="I30" s="121">
        <v>0</v>
      </c>
      <c r="J30" s="122">
        <v>0</v>
      </c>
      <c r="K30" s="123">
        <v>0</v>
      </c>
      <c r="L30" s="124">
        <v>0</v>
      </c>
      <c r="M30" s="121">
        <v>0</v>
      </c>
      <c r="N30" s="122">
        <v>0</v>
      </c>
      <c r="O30" s="123">
        <v>0</v>
      </c>
      <c r="P30" s="124">
        <v>0</v>
      </c>
      <c r="Q30" s="121">
        <v>0</v>
      </c>
      <c r="R30" s="121">
        <v>0</v>
      </c>
      <c r="S30" s="121">
        <v>0</v>
      </c>
      <c r="T30" s="120">
        <v>0</v>
      </c>
      <c r="U30" s="123">
        <v>0</v>
      </c>
      <c r="V30" s="124">
        <v>0</v>
      </c>
      <c r="W30" s="120">
        <v>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</row>
    <row r="31" spans="1:235" ht="19.5" customHeight="1">
      <c r="A31" s="118" t="s">
        <v>80</v>
      </c>
      <c r="B31" s="118" t="s">
        <v>114</v>
      </c>
      <c r="C31" s="118" t="s">
        <v>161</v>
      </c>
      <c r="D31" s="125" t="s">
        <v>200</v>
      </c>
      <c r="E31" s="119">
        <v>1865.63</v>
      </c>
      <c r="F31" s="122">
        <v>1865.63</v>
      </c>
      <c r="G31" s="123">
        <v>1865.63</v>
      </c>
      <c r="H31" s="124">
        <v>1865.63</v>
      </c>
      <c r="I31" s="121">
        <v>0</v>
      </c>
      <c r="J31" s="122">
        <v>0</v>
      </c>
      <c r="K31" s="123">
        <v>0</v>
      </c>
      <c r="L31" s="124">
        <v>0</v>
      </c>
      <c r="M31" s="121">
        <v>0</v>
      </c>
      <c r="N31" s="122">
        <v>0</v>
      </c>
      <c r="O31" s="123">
        <v>0</v>
      </c>
      <c r="P31" s="124">
        <v>0</v>
      </c>
      <c r="Q31" s="121">
        <v>0</v>
      </c>
      <c r="R31" s="121">
        <v>0</v>
      </c>
      <c r="S31" s="121">
        <v>0</v>
      </c>
      <c r="T31" s="120">
        <v>0</v>
      </c>
      <c r="U31" s="123">
        <v>0</v>
      </c>
      <c r="V31" s="124">
        <v>0</v>
      </c>
      <c r="W31" s="120">
        <v>0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</row>
    <row r="32" spans="1:235" ht="19.5" customHeight="1">
      <c r="A32" s="118" t="s">
        <v>80</v>
      </c>
      <c r="B32" s="118" t="s">
        <v>114</v>
      </c>
      <c r="C32" s="118" t="s">
        <v>57</v>
      </c>
      <c r="D32" s="125" t="s">
        <v>208</v>
      </c>
      <c r="E32" s="119">
        <v>258</v>
      </c>
      <c r="F32" s="122">
        <v>258</v>
      </c>
      <c r="G32" s="123">
        <v>258</v>
      </c>
      <c r="H32" s="124">
        <v>258</v>
      </c>
      <c r="I32" s="121">
        <v>0</v>
      </c>
      <c r="J32" s="122">
        <v>0</v>
      </c>
      <c r="K32" s="123">
        <v>0</v>
      </c>
      <c r="L32" s="124">
        <v>0</v>
      </c>
      <c r="M32" s="121">
        <v>0</v>
      </c>
      <c r="N32" s="122">
        <v>0</v>
      </c>
      <c r="O32" s="123">
        <v>0</v>
      </c>
      <c r="P32" s="124">
        <v>0</v>
      </c>
      <c r="Q32" s="121">
        <v>0</v>
      </c>
      <c r="R32" s="121">
        <v>0</v>
      </c>
      <c r="S32" s="121">
        <v>0</v>
      </c>
      <c r="T32" s="120">
        <v>0</v>
      </c>
      <c r="U32" s="123">
        <v>0</v>
      </c>
      <c r="V32" s="124">
        <v>0</v>
      </c>
      <c r="W32" s="120">
        <v>0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</row>
    <row r="33" spans="1:235" ht="19.5" customHeight="1">
      <c r="A33" s="14"/>
      <c r="B33" s="14"/>
      <c r="C33" s="14"/>
      <c r="D33" s="14"/>
      <c r="E33" s="14"/>
      <c r="F33" s="14"/>
      <c r="G33" s="1"/>
      <c r="H33" s="14"/>
      <c r="I33" s="14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</row>
    <row r="34" spans="1:235" ht="19.5" customHeight="1">
      <c r="A34" s="14"/>
      <c r="B34" s="14"/>
      <c r="C34" s="14"/>
      <c r="D34" s="14"/>
      <c r="E34" s="14"/>
      <c r="F34" s="14"/>
      <c r="G34" s="1"/>
      <c r="H34" s="14"/>
      <c r="I34" s="14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</row>
    <row r="35" spans="1:235" ht="19.5" customHeight="1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"/>
      <c r="L35" s="1"/>
      <c r="M35" s="1"/>
      <c r="N35" s="1"/>
      <c r="O35" s="1"/>
      <c r="P35" s="1"/>
      <c r="Q35" s="1"/>
      <c r="R35" s="1"/>
      <c r="S35" s="1"/>
      <c r="T35" s="1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</row>
    <row r="36" spans="1:235" ht="19.5" customHeight="1">
      <c r="A36" s="14"/>
      <c r="B36" s="14"/>
      <c r="C36" s="14"/>
      <c r="D36" s="14"/>
      <c r="E36" s="14"/>
      <c r="F36" s="14"/>
      <c r="G36" s="1"/>
      <c r="H36" s="14"/>
      <c r="I36" s="14"/>
      <c r="J36" s="14"/>
      <c r="K36" s="1"/>
      <c r="L36" s="1"/>
      <c r="M36" s="1"/>
      <c r="N36" s="1"/>
      <c r="O36" s="1"/>
      <c r="P36" s="1"/>
      <c r="Q36" s="1"/>
      <c r="R36" s="1"/>
      <c r="S36" s="1"/>
      <c r="T36" s="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workbookViewId="0" topLeftCell="A1">
      <selection activeCell="A1" sqref="A1:IV1638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155" t="s">
        <v>257</v>
      </c>
    </row>
    <row r="2" spans="1:18" ht="19.5" customHeight="1">
      <c r="A2" s="72" t="s">
        <v>258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9.5" customHeight="1">
      <c r="A3" s="126" t="s">
        <v>76</v>
      </c>
      <c r="B3" s="74"/>
      <c r="C3" s="74"/>
      <c r="D3" s="74"/>
      <c r="E3" s="7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110</v>
      </c>
    </row>
    <row r="4" spans="1:18" ht="19.5" customHeight="1">
      <c r="A4" s="92" t="s">
        <v>51</v>
      </c>
      <c r="B4" s="92"/>
      <c r="C4" s="92"/>
      <c r="D4" s="109"/>
      <c r="E4" s="112"/>
      <c r="F4" s="181" t="s">
        <v>45</v>
      </c>
      <c r="G4" s="184" t="s">
        <v>259</v>
      </c>
      <c r="H4" s="178" t="s">
        <v>260</v>
      </c>
      <c r="I4" s="186" t="s">
        <v>261</v>
      </c>
      <c r="J4" s="183" t="s">
        <v>262</v>
      </c>
      <c r="K4" s="180" t="s">
        <v>263</v>
      </c>
      <c r="L4" s="156" t="s">
        <v>264</v>
      </c>
      <c r="M4" s="156"/>
      <c r="N4" s="156"/>
      <c r="O4" s="156"/>
      <c r="P4" s="156"/>
      <c r="Q4" s="176" t="s">
        <v>265</v>
      </c>
      <c r="R4" s="178" t="s">
        <v>266</v>
      </c>
    </row>
    <row r="5" spans="1:18" ht="19.5" customHeight="1">
      <c r="A5" s="96" t="s">
        <v>198</v>
      </c>
      <c r="B5" s="96"/>
      <c r="C5" s="157"/>
      <c r="D5" s="181" t="s">
        <v>95</v>
      </c>
      <c r="E5" s="181" t="s">
        <v>267</v>
      </c>
      <c r="F5" s="181"/>
      <c r="G5" s="184"/>
      <c r="H5" s="178"/>
      <c r="I5" s="186"/>
      <c r="J5" s="183"/>
      <c r="K5" s="180"/>
      <c r="L5" s="181" t="s">
        <v>119</v>
      </c>
      <c r="M5" s="181" t="s">
        <v>268</v>
      </c>
      <c r="N5" s="179" t="s">
        <v>269</v>
      </c>
      <c r="O5" s="179" t="s">
        <v>270</v>
      </c>
      <c r="P5" s="180" t="s">
        <v>271</v>
      </c>
      <c r="Q5" s="176"/>
      <c r="R5" s="178"/>
    </row>
    <row r="6" spans="1:18" ht="30.75" customHeight="1">
      <c r="A6" s="47" t="s">
        <v>89</v>
      </c>
      <c r="B6" s="42" t="s">
        <v>149</v>
      </c>
      <c r="C6" s="111" t="s">
        <v>146</v>
      </c>
      <c r="D6" s="181"/>
      <c r="E6" s="181"/>
      <c r="F6" s="181"/>
      <c r="G6" s="184"/>
      <c r="H6" s="185"/>
      <c r="I6" s="186"/>
      <c r="J6" s="183"/>
      <c r="K6" s="180"/>
      <c r="L6" s="181"/>
      <c r="M6" s="182"/>
      <c r="N6" s="179"/>
      <c r="O6" s="179"/>
      <c r="P6" s="180"/>
      <c r="Q6" s="177"/>
      <c r="R6" s="178"/>
    </row>
    <row r="7" spans="1:18" ht="19.5" customHeight="1">
      <c r="A7" s="129"/>
      <c r="B7" s="129"/>
      <c r="C7" s="118"/>
      <c r="D7" s="158"/>
      <c r="E7" s="159" t="s">
        <v>45</v>
      </c>
      <c r="F7" s="127">
        <f aca="true" t="shared" si="0" ref="F7:F70">SUM(G7:L7,Q7:R7)</f>
        <v>43677.04</v>
      </c>
      <c r="G7" s="121">
        <v>5312.89</v>
      </c>
      <c r="H7" s="120">
        <v>36244.39</v>
      </c>
      <c r="I7" s="127">
        <v>0</v>
      </c>
      <c r="J7" s="122">
        <v>0</v>
      </c>
      <c r="K7" s="119">
        <v>0</v>
      </c>
      <c r="L7" s="119">
        <f aca="true" t="shared" si="1" ref="L7:L70">SUM(M7:P7)</f>
        <v>0</v>
      </c>
      <c r="M7" s="120">
        <v>0</v>
      </c>
      <c r="N7" s="128">
        <v>0</v>
      </c>
      <c r="O7" s="119">
        <v>0</v>
      </c>
      <c r="P7" s="119">
        <v>0</v>
      </c>
      <c r="Q7" s="120">
        <v>2119.76</v>
      </c>
      <c r="R7" s="127">
        <v>0</v>
      </c>
    </row>
    <row r="8" spans="1:18" ht="19.5" customHeight="1">
      <c r="A8" s="129"/>
      <c r="B8" s="129"/>
      <c r="C8" s="118"/>
      <c r="D8" s="158"/>
      <c r="E8" s="159" t="s">
        <v>167</v>
      </c>
      <c r="F8" s="127">
        <f t="shared" si="0"/>
        <v>3492.15</v>
      </c>
      <c r="G8" s="121">
        <v>556.73</v>
      </c>
      <c r="H8" s="120">
        <v>2092.78</v>
      </c>
      <c r="I8" s="127">
        <v>0</v>
      </c>
      <c r="J8" s="122">
        <v>0</v>
      </c>
      <c r="K8" s="119">
        <v>0</v>
      </c>
      <c r="L8" s="119">
        <f t="shared" si="1"/>
        <v>0</v>
      </c>
      <c r="M8" s="120">
        <v>0</v>
      </c>
      <c r="N8" s="128">
        <v>0</v>
      </c>
      <c r="O8" s="119">
        <v>0</v>
      </c>
      <c r="P8" s="119">
        <v>0</v>
      </c>
      <c r="Q8" s="120">
        <v>842.64</v>
      </c>
      <c r="R8" s="127">
        <v>0</v>
      </c>
    </row>
    <row r="9" spans="1:18" ht="19.5" customHeight="1">
      <c r="A9" s="129"/>
      <c r="B9" s="129"/>
      <c r="C9" s="118"/>
      <c r="D9" s="158" t="s">
        <v>169</v>
      </c>
      <c r="E9" s="159" t="s">
        <v>211</v>
      </c>
      <c r="F9" s="127">
        <f t="shared" si="0"/>
        <v>2832.65</v>
      </c>
      <c r="G9" s="121">
        <v>515.23</v>
      </c>
      <c r="H9" s="120">
        <v>1474.78</v>
      </c>
      <c r="I9" s="127">
        <v>0</v>
      </c>
      <c r="J9" s="122">
        <v>0</v>
      </c>
      <c r="K9" s="119">
        <v>0</v>
      </c>
      <c r="L9" s="119">
        <f t="shared" si="1"/>
        <v>0</v>
      </c>
      <c r="M9" s="120">
        <v>0</v>
      </c>
      <c r="N9" s="128">
        <v>0</v>
      </c>
      <c r="O9" s="119">
        <v>0</v>
      </c>
      <c r="P9" s="119">
        <v>0</v>
      </c>
      <c r="Q9" s="120">
        <v>842.64</v>
      </c>
      <c r="R9" s="127">
        <v>0</v>
      </c>
    </row>
    <row r="10" spans="1:18" ht="19.5" customHeight="1">
      <c r="A10" s="129" t="s">
        <v>50</v>
      </c>
      <c r="B10" s="129" t="s">
        <v>1</v>
      </c>
      <c r="C10" s="118" t="s">
        <v>161</v>
      </c>
      <c r="D10" s="158" t="s">
        <v>132</v>
      </c>
      <c r="E10" s="159" t="s">
        <v>201</v>
      </c>
      <c r="F10" s="127">
        <f t="shared" si="0"/>
        <v>774.66</v>
      </c>
      <c r="G10" s="121">
        <v>0</v>
      </c>
      <c r="H10" s="120">
        <v>774.66</v>
      </c>
      <c r="I10" s="127">
        <v>0</v>
      </c>
      <c r="J10" s="122">
        <v>0</v>
      </c>
      <c r="K10" s="119">
        <v>0</v>
      </c>
      <c r="L10" s="119">
        <f t="shared" si="1"/>
        <v>0</v>
      </c>
      <c r="M10" s="120">
        <v>0</v>
      </c>
      <c r="N10" s="128">
        <v>0</v>
      </c>
      <c r="O10" s="119">
        <v>0</v>
      </c>
      <c r="P10" s="119">
        <v>0</v>
      </c>
      <c r="Q10" s="120">
        <v>0</v>
      </c>
      <c r="R10" s="127">
        <v>0</v>
      </c>
    </row>
    <row r="11" spans="1:18" ht="19.5" customHeight="1">
      <c r="A11" s="129" t="s">
        <v>50</v>
      </c>
      <c r="B11" s="129" t="s">
        <v>1</v>
      </c>
      <c r="C11" s="118" t="s">
        <v>114</v>
      </c>
      <c r="D11" s="158" t="s">
        <v>132</v>
      </c>
      <c r="E11" s="159" t="s">
        <v>202</v>
      </c>
      <c r="F11" s="127">
        <f t="shared" si="0"/>
        <v>697.96</v>
      </c>
      <c r="G11" s="121">
        <v>364.72</v>
      </c>
      <c r="H11" s="120">
        <v>325.6</v>
      </c>
      <c r="I11" s="127">
        <v>0</v>
      </c>
      <c r="J11" s="122">
        <v>0</v>
      </c>
      <c r="K11" s="119">
        <v>0</v>
      </c>
      <c r="L11" s="119">
        <f t="shared" si="1"/>
        <v>0</v>
      </c>
      <c r="M11" s="120">
        <v>0</v>
      </c>
      <c r="N11" s="128">
        <v>0</v>
      </c>
      <c r="O11" s="119">
        <v>0</v>
      </c>
      <c r="P11" s="119">
        <v>0</v>
      </c>
      <c r="Q11" s="120">
        <v>7.64</v>
      </c>
      <c r="R11" s="127">
        <v>0</v>
      </c>
    </row>
    <row r="12" spans="1:18" ht="19.5" customHeight="1">
      <c r="A12" s="129" t="s">
        <v>50</v>
      </c>
      <c r="B12" s="129" t="s">
        <v>1</v>
      </c>
      <c r="C12" s="118" t="s">
        <v>158</v>
      </c>
      <c r="D12" s="158" t="s">
        <v>132</v>
      </c>
      <c r="E12" s="159" t="s">
        <v>8</v>
      </c>
      <c r="F12" s="127">
        <f t="shared" si="0"/>
        <v>150.51</v>
      </c>
      <c r="G12" s="121">
        <v>150.51</v>
      </c>
      <c r="H12" s="120">
        <v>0</v>
      </c>
      <c r="I12" s="127">
        <v>0</v>
      </c>
      <c r="J12" s="122">
        <v>0</v>
      </c>
      <c r="K12" s="119">
        <v>0</v>
      </c>
      <c r="L12" s="119">
        <f t="shared" si="1"/>
        <v>0</v>
      </c>
      <c r="M12" s="120">
        <v>0</v>
      </c>
      <c r="N12" s="128">
        <v>0</v>
      </c>
      <c r="O12" s="119">
        <v>0</v>
      </c>
      <c r="P12" s="119">
        <v>0</v>
      </c>
      <c r="Q12" s="120">
        <v>0</v>
      </c>
      <c r="R12" s="127">
        <v>0</v>
      </c>
    </row>
    <row r="13" spans="1:18" ht="19.5" customHeight="1">
      <c r="A13" s="129" t="s">
        <v>50</v>
      </c>
      <c r="B13" s="129" t="s">
        <v>1</v>
      </c>
      <c r="C13" s="118" t="s">
        <v>112</v>
      </c>
      <c r="D13" s="158" t="s">
        <v>132</v>
      </c>
      <c r="E13" s="159" t="s">
        <v>58</v>
      </c>
      <c r="F13" s="127">
        <f t="shared" si="0"/>
        <v>1038</v>
      </c>
      <c r="G13" s="121">
        <v>0</v>
      </c>
      <c r="H13" s="120">
        <v>203</v>
      </c>
      <c r="I13" s="127">
        <v>0</v>
      </c>
      <c r="J13" s="122">
        <v>0</v>
      </c>
      <c r="K13" s="119">
        <v>0</v>
      </c>
      <c r="L13" s="119">
        <f t="shared" si="1"/>
        <v>0</v>
      </c>
      <c r="M13" s="120">
        <v>0</v>
      </c>
      <c r="N13" s="128">
        <v>0</v>
      </c>
      <c r="O13" s="119">
        <v>0</v>
      </c>
      <c r="P13" s="119">
        <v>0</v>
      </c>
      <c r="Q13" s="120">
        <v>835</v>
      </c>
      <c r="R13" s="127">
        <v>0</v>
      </c>
    </row>
    <row r="14" spans="1:18" ht="19.5" customHeight="1">
      <c r="A14" s="129" t="s">
        <v>48</v>
      </c>
      <c r="B14" s="129" t="s">
        <v>158</v>
      </c>
      <c r="C14" s="118" t="s">
        <v>0</v>
      </c>
      <c r="D14" s="158" t="s">
        <v>132</v>
      </c>
      <c r="E14" s="159" t="s">
        <v>79</v>
      </c>
      <c r="F14" s="127">
        <f t="shared" si="0"/>
        <v>7.49</v>
      </c>
      <c r="G14" s="121">
        <v>0</v>
      </c>
      <c r="H14" s="120">
        <v>7.49</v>
      </c>
      <c r="I14" s="127">
        <v>0</v>
      </c>
      <c r="J14" s="122">
        <v>0</v>
      </c>
      <c r="K14" s="119">
        <v>0</v>
      </c>
      <c r="L14" s="119">
        <f t="shared" si="1"/>
        <v>0</v>
      </c>
      <c r="M14" s="120">
        <v>0</v>
      </c>
      <c r="N14" s="128">
        <v>0</v>
      </c>
      <c r="O14" s="119">
        <v>0</v>
      </c>
      <c r="P14" s="119">
        <v>0</v>
      </c>
      <c r="Q14" s="120">
        <v>0</v>
      </c>
      <c r="R14" s="127">
        <v>0</v>
      </c>
    </row>
    <row r="15" spans="1:18" ht="19.5" customHeight="1">
      <c r="A15" s="129" t="s">
        <v>96</v>
      </c>
      <c r="B15" s="129" t="s">
        <v>158</v>
      </c>
      <c r="C15" s="118" t="s">
        <v>161</v>
      </c>
      <c r="D15" s="158" t="s">
        <v>132</v>
      </c>
      <c r="E15" s="159" t="s">
        <v>36</v>
      </c>
      <c r="F15" s="127">
        <f t="shared" si="0"/>
        <v>51.96</v>
      </c>
      <c r="G15" s="121">
        <v>0</v>
      </c>
      <c r="H15" s="120">
        <v>51.96</v>
      </c>
      <c r="I15" s="127">
        <v>0</v>
      </c>
      <c r="J15" s="122">
        <v>0</v>
      </c>
      <c r="K15" s="119">
        <v>0</v>
      </c>
      <c r="L15" s="119">
        <f t="shared" si="1"/>
        <v>0</v>
      </c>
      <c r="M15" s="120">
        <v>0</v>
      </c>
      <c r="N15" s="128">
        <v>0</v>
      </c>
      <c r="O15" s="119">
        <v>0</v>
      </c>
      <c r="P15" s="119">
        <v>0</v>
      </c>
      <c r="Q15" s="120">
        <v>0</v>
      </c>
      <c r="R15" s="127">
        <v>0</v>
      </c>
    </row>
    <row r="16" spans="1:18" ht="19.5" customHeight="1">
      <c r="A16" s="129" t="s">
        <v>96</v>
      </c>
      <c r="B16" s="129" t="s">
        <v>158</v>
      </c>
      <c r="C16" s="118" t="s">
        <v>57</v>
      </c>
      <c r="D16" s="158" t="s">
        <v>132</v>
      </c>
      <c r="E16" s="159" t="s">
        <v>163</v>
      </c>
      <c r="F16" s="127">
        <f t="shared" si="0"/>
        <v>10.92</v>
      </c>
      <c r="G16" s="121">
        <v>0</v>
      </c>
      <c r="H16" s="120">
        <v>10.92</v>
      </c>
      <c r="I16" s="127">
        <v>0</v>
      </c>
      <c r="J16" s="122">
        <v>0</v>
      </c>
      <c r="K16" s="119">
        <v>0</v>
      </c>
      <c r="L16" s="119">
        <f t="shared" si="1"/>
        <v>0</v>
      </c>
      <c r="M16" s="120">
        <v>0</v>
      </c>
      <c r="N16" s="128">
        <v>0</v>
      </c>
      <c r="O16" s="119">
        <v>0</v>
      </c>
      <c r="P16" s="119">
        <v>0</v>
      </c>
      <c r="Q16" s="120">
        <v>0</v>
      </c>
      <c r="R16" s="127">
        <v>0</v>
      </c>
    </row>
    <row r="17" spans="1:18" ht="19.5" customHeight="1">
      <c r="A17" s="129" t="s">
        <v>80</v>
      </c>
      <c r="B17" s="129" t="s">
        <v>114</v>
      </c>
      <c r="C17" s="118" t="s">
        <v>161</v>
      </c>
      <c r="D17" s="158" t="s">
        <v>132</v>
      </c>
      <c r="E17" s="159" t="s">
        <v>200</v>
      </c>
      <c r="F17" s="127">
        <f t="shared" si="0"/>
        <v>67.15</v>
      </c>
      <c r="G17" s="121">
        <v>0</v>
      </c>
      <c r="H17" s="120">
        <v>67.15</v>
      </c>
      <c r="I17" s="127">
        <v>0</v>
      </c>
      <c r="J17" s="122">
        <v>0</v>
      </c>
      <c r="K17" s="119">
        <v>0</v>
      </c>
      <c r="L17" s="119">
        <f t="shared" si="1"/>
        <v>0</v>
      </c>
      <c r="M17" s="120">
        <v>0</v>
      </c>
      <c r="N17" s="128">
        <v>0</v>
      </c>
      <c r="O17" s="119">
        <v>0</v>
      </c>
      <c r="P17" s="119">
        <v>0</v>
      </c>
      <c r="Q17" s="120">
        <v>0</v>
      </c>
      <c r="R17" s="127">
        <v>0</v>
      </c>
    </row>
    <row r="18" spans="1:18" ht="19.5" customHeight="1">
      <c r="A18" s="129" t="s">
        <v>80</v>
      </c>
      <c r="B18" s="129" t="s">
        <v>114</v>
      </c>
      <c r="C18" s="118" t="s">
        <v>57</v>
      </c>
      <c r="D18" s="158" t="s">
        <v>132</v>
      </c>
      <c r="E18" s="159" t="s">
        <v>208</v>
      </c>
      <c r="F18" s="127">
        <f t="shared" si="0"/>
        <v>34</v>
      </c>
      <c r="G18" s="121">
        <v>0</v>
      </c>
      <c r="H18" s="120">
        <v>34</v>
      </c>
      <c r="I18" s="127">
        <v>0</v>
      </c>
      <c r="J18" s="122">
        <v>0</v>
      </c>
      <c r="K18" s="119">
        <v>0</v>
      </c>
      <c r="L18" s="119">
        <f t="shared" si="1"/>
        <v>0</v>
      </c>
      <c r="M18" s="120">
        <v>0</v>
      </c>
      <c r="N18" s="128">
        <v>0</v>
      </c>
      <c r="O18" s="119">
        <v>0</v>
      </c>
      <c r="P18" s="119">
        <v>0</v>
      </c>
      <c r="Q18" s="120">
        <v>0</v>
      </c>
      <c r="R18" s="127">
        <v>0</v>
      </c>
    </row>
    <row r="19" spans="1:18" ht="19.5" customHeight="1">
      <c r="A19" s="129"/>
      <c r="B19" s="129"/>
      <c r="C19" s="118"/>
      <c r="D19" s="158" t="s">
        <v>11</v>
      </c>
      <c r="E19" s="159" t="s">
        <v>71</v>
      </c>
      <c r="F19" s="127">
        <f t="shared" si="0"/>
        <v>659.5</v>
      </c>
      <c r="G19" s="121">
        <v>41.5</v>
      </c>
      <c r="H19" s="120">
        <v>618</v>
      </c>
      <c r="I19" s="127">
        <v>0</v>
      </c>
      <c r="J19" s="122">
        <v>0</v>
      </c>
      <c r="K19" s="119">
        <v>0</v>
      </c>
      <c r="L19" s="119">
        <f t="shared" si="1"/>
        <v>0</v>
      </c>
      <c r="M19" s="120">
        <v>0</v>
      </c>
      <c r="N19" s="128">
        <v>0</v>
      </c>
      <c r="O19" s="119">
        <v>0</v>
      </c>
      <c r="P19" s="119">
        <v>0</v>
      </c>
      <c r="Q19" s="120">
        <v>0</v>
      </c>
      <c r="R19" s="127">
        <v>0</v>
      </c>
    </row>
    <row r="20" spans="1:18" ht="19.5" customHeight="1">
      <c r="A20" s="129" t="s">
        <v>50</v>
      </c>
      <c r="B20" s="129" t="s">
        <v>1</v>
      </c>
      <c r="C20" s="118" t="s">
        <v>114</v>
      </c>
      <c r="D20" s="158" t="s">
        <v>74</v>
      </c>
      <c r="E20" s="159" t="s">
        <v>202</v>
      </c>
      <c r="F20" s="127">
        <f t="shared" si="0"/>
        <v>348</v>
      </c>
      <c r="G20" s="121">
        <v>0</v>
      </c>
      <c r="H20" s="120">
        <v>348</v>
      </c>
      <c r="I20" s="127">
        <v>0</v>
      </c>
      <c r="J20" s="122">
        <v>0</v>
      </c>
      <c r="K20" s="119">
        <v>0</v>
      </c>
      <c r="L20" s="119">
        <f t="shared" si="1"/>
        <v>0</v>
      </c>
      <c r="M20" s="120">
        <v>0</v>
      </c>
      <c r="N20" s="128">
        <v>0</v>
      </c>
      <c r="O20" s="119">
        <v>0</v>
      </c>
      <c r="P20" s="119">
        <v>0</v>
      </c>
      <c r="Q20" s="120">
        <v>0</v>
      </c>
      <c r="R20" s="127">
        <v>0</v>
      </c>
    </row>
    <row r="21" spans="1:18" ht="19.5" customHeight="1">
      <c r="A21" s="129" t="s">
        <v>50</v>
      </c>
      <c r="B21" s="129" t="s">
        <v>1</v>
      </c>
      <c r="C21" s="118" t="s">
        <v>112</v>
      </c>
      <c r="D21" s="158" t="s">
        <v>74</v>
      </c>
      <c r="E21" s="159" t="s">
        <v>58</v>
      </c>
      <c r="F21" s="127">
        <f t="shared" si="0"/>
        <v>311.5</v>
      </c>
      <c r="G21" s="121">
        <v>41.5</v>
      </c>
      <c r="H21" s="120">
        <v>270</v>
      </c>
      <c r="I21" s="127">
        <v>0</v>
      </c>
      <c r="J21" s="122">
        <v>0</v>
      </c>
      <c r="K21" s="119">
        <v>0</v>
      </c>
      <c r="L21" s="119">
        <f t="shared" si="1"/>
        <v>0</v>
      </c>
      <c r="M21" s="120">
        <v>0</v>
      </c>
      <c r="N21" s="128">
        <v>0</v>
      </c>
      <c r="O21" s="119">
        <v>0</v>
      </c>
      <c r="P21" s="119">
        <v>0</v>
      </c>
      <c r="Q21" s="120">
        <v>0</v>
      </c>
      <c r="R21" s="127">
        <v>0</v>
      </c>
    </row>
    <row r="22" spans="1:18" ht="19.5" customHeight="1">
      <c r="A22" s="129"/>
      <c r="B22" s="129"/>
      <c r="C22" s="118"/>
      <c r="D22" s="158"/>
      <c r="E22" s="159" t="s">
        <v>94</v>
      </c>
      <c r="F22" s="127">
        <f t="shared" si="0"/>
        <v>11058.48</v>
      </c>
      <c r="G22" s="121">
        <v>4413.53</v>
      </c>
      <c r="H22" s="120">
        <v>6189.31</v>
      </c>
      <c r="I22" s="127">
        <v>0</v>
      </c>
      <c r="J22" s="122">
        <v>0</v>
      </c>
      <c r="K22" s="119">
        <v>0</v>
      </c>
      <c r="L22" s="119">
        <f t="shared" si="1"/>
        <v>0</v>
      </c>
      <c r="M22" s="120">
        <v>0</v>
      </c>
      <c r="N22" s="128">
        <v>0</v>
      </c>
      <c r="O22" s="119">
        <v>0</v>
      </c>
      <c r="P22" s="119">
        <v>0</v>
      </c>
      <c r="Q22" s="120">
        <v>455.64</v>
      </c>
      <c r="R22" s="127">
        <v>0</v>
      </c>
    </row>
    <row r="23" spans="1:18" ht="19.5" customHeight="1">
      <c r="A23" s="129"/>
      <c r="B23" s="129"/>
      <c r="C23" s="118"/>
      <c r="D23" s="158" t="s">
        <v>123</v>
      </c>
      <c r="E23" s="159" t="s">
        <v>192</v>
      </c>
      <c r="F23" s="127">
        <f t="shared" si="0"/>
        <v>2629.82</v>
      </c>
      <c r="G23" s="121">
        <v>0</v>
      </c>
      <c r="H23" s="120">
        <v>2549.78</v>
      </c>
      <c r="I23" s="127">
        <v>0</v>
      </c>
      <c r="J23" s="122">
        <v>0</v>
      </c>
      <c r="K23" s="119">
        <v>0</v>
      </c>
      <c r="L23" s="119">
        <f t="shared" si="1"/>
        <v>0</v>
      </c>
      <c r="M23" s="120">
        <v>0</v>
      </c>
      <c r="N23" s="128">
        <v>0</v>
      </c>
      <c r="O23" s="119">
        <v>0</v>
      </c>
      <c r="P23" s="119">
        <v>0</v>
      </c>
      <c r="Q23" s="120">
        <v>80.04</v>
      </c>
      <c r="R23" s="127">
        <v>0</v>
      </c>
    </row>
    <row r="24" spans="1:18" ht="19.5" customHeight="1">
      <c r="A24" s="129" t="s">
        <v>50</v>
      </c>
      <c r="B24" s="129" t="s">
        <v>1</v>
      </c>
      <c r="C24" s="118" t="s">
        <v>161</v>
      </c>
      <c r="D24" s="158" t="s">
        <v>175</v>
      </c>
      <c r="E24" s="159" t="s">
        <v>201</v>
      </c>
      <c r="F24" s="127">
        <f t="shared" si="0"/>
        <v>1276.89</v>
      </c>
      <c r="G24" s="121">
        <v>0</v>
      </c>
      <c r="H24" s="120">
        <v>1276.89</v>
      </c>
      <c r="I24" s="127">
        <v>0</v>
      </c>
      <c r="J24" s="122">
        <v>0</v>
      </c>
      <c r="K24" s="119">
        <v>0</v>
      </c>
      <c r="L24" s="119">
        <f t="shared" si="1"/>
        <v>0</v>
      </c>
      <c r="M24" s="120">
        <v>0</v>
      </c>
      <c r="N24" s="128">
        <v>0</v>
      </c>
      <c r="O24" s="119">
        <v>0</v>
      </c>
      <c r="P24" s="119">
        <v>0</v>
      </c>
      <c r="Q24" s="120">
        <v>0</v>
      </c>
      <c r="R24" s="127">
        <v>0</v>
      </c>
    </row>
    <row r="25" spans="1:18" ht="19.5" customHeight="1">
      <c r="A25" s="129" t="s">
        <v>50</v>
      </c>
      <c r="B25" s="129" t="s">
        <v>1</v>
      </c>
      <c r="C25" s="118" t="s">
        <v>114</v>
      </c>
      <c r="D25" s="158" t="s">
        <v>175</v>
      </c>
      <c r="E25" s="159" t="s">
        <v>202</v>
      </c>
      <c r="F25" s="127">
        <f t="shared" si="0"/>
        <v>67.7</v>
      </c>
      <c r="G25" s="121">
        <v>0</v>
      </c>
      <c r="H25" s="120">
        <v>67.7</v>
      </c>
      <c r="I25" s="127">
        <v>0</v>
      </c>
      <c r="J25" s="122">
        <v>0</v>
      </c>
      <c r="K25" s="119">
        <v>0</v>
      </c>
      <c r="L25" s="119">
        <f t="shared" si="1"/>
        <v>0</v>
      </c>
      <c r="M25" s="120">
        <v>0</v>
      </c>
      <c r="N25" s="128">
        <v>0</v>
      </c>
      <c r="O25" s="119">
        <v>0</v>
      </c>
      <c r="P25" s="119">
        <v>0</v>
      </c>
      <c r="Q25" s="120">
        <v>0</v>
      </c>
      <c r="R25" s="127">
        <v>0</v>
      </c>
    </row>
    <row r="26" spans="1:18" ht="19.5" customHeight="1">
      <c r="A26" s="129" t="s">
        <v>50</v>
      </c>
      <c r="B26" s="129" t="s">
        <v>1</v>
      </c>
      <c r="C26" s="118" t="s">
        <v>0</v>
      </c>
      <c r="D26" s="158" t="s">
        <v>175</v>
      </c>
      <c r="E26" s="159" t="s">
        <v>90</v>
      </c>
      <c r="F26" s="127">
        <f t="shared" si="0"/>
        <v>568.86</v>
      </c>
      <c r="G26" s="121">
        <v>0</v>
      </c>
      <c r="H26" s="120">
        <v>568.86</v>
      </c>
      <c r="I26" s="127">
        <v>0</v>
      </c>
      <c r="J26" s="122">
        <v>0</v>
      </c>
      <c r="K26" s="119">
        <v>0</v>
      </c>
      <c r="L26" s="119">
        <f t="shared" si="1"/>
        <v>0</v>
      </c>
      <c r="M26" s="120">
        <v>0</v>
      </c>
      <c r="N26" s="128">
        <v>0</v>
      </c>
      <c r="O26" s="119">
        <v>0</v>
      </c>
      <c r="P26" s="119">
        <v>0</v>
      </c>
      <c r="Q26" s="120">
        <v>0</v>
      </c>
      <c r="R26" s="127">
        <v>0</v>
      </c>
    </row>
    <row r="27" spans="1:18" ht="19.5" customHeight="1">
      <c r="A27" s="129" t="s">
        <v>50</v>
      </c>
      <c r="B27" s="129" t="s">
        <v>1</v>
      </c>
      <c r="C27" s="118" t="s">
        <v>158</v>
      </c>
      <c r="D27" s="158" t="s">
        <v>175</v>
      </c>
      <c r="E27" s="159" t="s">
        <v>8</v>
      </c>
      <c r="F27" s="127">
        <f t="shared" si="0"/>
        <v>123.81</v>
      </c>
      <c r="G27" s="121">
        <v>0</v>
      </c>
      <c r="H27" s="120">
        <v>51.44</v>
      </c>
      <c r="I27" s="127">
        <v>0</v>
      </c>
      <c r="J27" s="122">
        <v>0</v>
      </c>
      <c r="K27" s="119">
        <v>0</v>
      </c>
      <c r="L27" s="119">
        <f t="shared" si="1"/>
        <v>0</v>
      </c>
      <c r="M27" s="120">
        <v>0</v>
      </c>
      <c r="N27" s="128">
        <v>0</v>
      </c>
      <c r="O27" s="119">
        <v>0</v>
      </c>
      <c r="P27" s="119">
        <v>0</v>
      </c>
      <c r="Q27" s="120">
        <v>72.37</v>
      </c>
      <c r="R27" s="127">
        <v>0</v>
      </c>
    </row>
    <row r="28" spans="1:18" ht="19.5" customHeight="1">
      <c r="A28" s="129" t="s">
        <v>50</v>
      </c>
      <c r="B28" s="129" t="s">
        <v>1</v>
      </c>
      <c r="C28" s="118" t="s">
        <v>112</v>
      </c>
      <c r="D28" s="158" t="s">
        <v>175</v>
      </c>
      <c r="E28" s="159" t="s">
        <v>58</v>
      </c>
      <c r="F28" s="127">
        <f t="shared" si="0"/>
        <v>204.60999999999999</v>
      </c>
      <c r="G28" s="121">
        <v>0</v>
      </c>
      <c r="H28" s="120">
        <v>196.94</v>
      </c>
      <c r="I28" s="127">
        <v>0</v>
      </c>
      <c r="J28" s="122">
        <v>0</v>
      </c>
      <c r="K28" s="119">
        <v>0</v>
      </c>
      <c r="L28" s="119">
        <f t="shared" si="1"/>
        <v>0</v>
      </c>
      <c r="M28" s="120">
        <v>0</v>
      </c>
      <c r="N28" s="128">
        <v>0</v>
      </c>
      <c r="O28" s="119">
        <v>0</v>
      </c>
      <c r="P28" s="119">
        <v>0</v>
      </c>
      <c r="Q28" s="120">
        <v>7.67</v>
      </c>
      <c r="R28" s="127">
        <v>0</v>
      </c>
    </row>
    <row r="29" spans="1:18" ht="19.5" customHeight="1">
      <c r="A29" s="129" t="s">
        <v>50</v>
      </c>
      <c r="B29" s="129" t="s">
        <v>1</v>
      </c>
      <c r="C29" s="118" t="s">
        <v>15</v>
      </c>
      <c r="D29" s="158" t="s">
        <v>175</v>
      </c>
      <c r="E29" s="159" t="s">
        <v>193</v>
      </c>
      <c r="F29" s="127">
        <f t="shared" si="0"/>
        <v>27.53</v>
      </c>
      <c r="G29" s="121">
        <v>0</v>
      </c>
      <c r="H29" s="120">
        <v>27.53</v>
      </c>
      <c r="I29" s="127">
        <v>0</v>
      </c>
      <c r="J29" s="122">
        <v>0</v>
      </c>
      <c r="K29" s="119">
        <v>0</v>
      </c>
      <c r="L29" s="119">
        <f t="shared" si="1"/>
        <v>0</v>
      </c>
      <c r="M29" s="120">
        <v>0</v>
      </c>
      <c r="N29" s="128">
        <v>0</v>
      </c>
      <c r="O29" s="119">
        <v>0</v>
      </c>
      <c r="P29" s="119">
        <v>0</v>
      </c>
      <c r="Q29" s="120">
        <v>0</v>
      </c>
      <c r="R29" s="127">
        <v>0</v>
      </c>
    </row>
    <row r="30" spans="1:18" ht="19.5" customHeight="1">
      <c r="A30" s="129" t="s">
        <v>48</v>
      </c>
      <c r="B30" s="129" t="s">
        <v>158</v>
      </c>
      <c r="C30" s="118" t="s">
        <v>0</v>
      </c>
      <c r="D30" s="158" t="s">
        <v>175</v>
      </c>
      <c r="E30" s="159" t="s">
        <v>79</v>
      </c>
      <c r="F30" s="127">
        <f t="shared" si="0"/>
        <v>0.38</v>
      </c>
      <c r="G30" s="121">
        <v>0</v>
      </c>
      <c r="H30" s="120">
        <v>0.38</v>
      </c>
      <c r="I30" s="127">
        <v>0</v>
      </c>
      <c r="J30" s="122">
        <v>0</v>
      </c>
      <c r="K30" s="119">
        <v>0</v>
      </c>
      <c r="L30" s="119">
        <f t="shared" si="1"/>
        <v>0</v>
      </c>
      <c r="M30" s="120">
        <v>0</v>
      </c>
      <c r="N30" s="128">
        <v>0</v>
      </c>
      <c r="O30" s="119">
        <v>0</v>
      </c>
      <c r="P30" s="119">
        <v>0</v>
      </c>
      <c r="Q30" s="120">
        <v>0</v>
      </c>
      <c r="R30" s="127">
        <v>0</v>
      </c>
    </row>
    <row r="31" spans="1:18" ht="19.5" customHeight="1">
      <c r="A31" s="129" t="s">
        <v>96</v>
      </c>
      <c r="B31" s="129" t="s">
        <v>158</v>
      </c>
      <c r="C31" s="118" t="s">
        <v>161</v>
      </c>
      <c r="D31" s="158" t="s">
        <v>175</v>
      </c>
      <c r="E31" s="159" t="s">
        <v>36</v>
      </c>
      <c r="F31" s="127">
        <f t="shared" si="0"/>
        <v>111.01</v>
      </c>
      <c r="G31" s="121">
        <v>0</v>
      </c>
      <c r="H31" s="120">
        <v>111.01</v>
      </c>
      <c r="I31" s="127">
        <v>0</v>
      </c>
      <c r="J31" s="122">
        <v>0</v>
      </c>
      <c r="K31" s="119">
        <v>0</v>
      </c>
      <c r="L31" s="119">
        <f t="shared" si="1"/>
        <v>0</v>
      </c>
      <c r="M31" s="120">
        <v>0</v>
      </c>
      <c r="N31" s="128">
        <v>0</v>
      </c>
      <c r="O31" s="119">
        <v>0</v>
      </c>
      <c r="P31" s="119">
        <v>0</v>
      </c>
      <c r="Q31" s="120">
        <v>0</v>
      </c>
      <c r="R31" s="127">
        <v>0</v>
      </c>
    </row>
    <row r="32" spans="1:18" ht="19.5" customHeight="1">
      <c r="A32" s="129" t="s">
        <v>96</v>
      </c>
      <c r="B32" s="129" t="s">
        <v>158</v>
      </c>
      <c r="C32" s="118" t="s">
        <v>57</v>
      </c>
      <c r="D32" s="158" t="s">
        <v>175</v>
      </c>
      <c r="E32" s="159" t="s">
        <v>163</v>
      </c>
      <c r="F32" s="127">
        <f t="shared" si="0"/>
        <v>22.34</v>
      </c>
      <c r="G32" s="121">
        <v>0</v>
      </c>
      <c r="H32" s="120">
        <v>22.34</v>
      </c>
      <c r="I32" s="127">
        <v>0</v>
      </c>
      <c r="J32" s="122">
        <v>0</v>
      </c>
      <c r="K32" s="119">
        <v>0</v>
      </c>
      <c r="L32" s="119">
        <f t="shared" si="1"/>
        <v>0</v>
      </c>
      <c r="M32" s="120">
        <v>0</v>
      </c>
      <c r="N32" s="128">
        <v>0</v>
      </c>
      <c r="O32" s="119">
        <v>0</v>
      </c>
      <c r="P32" s="119">
        <v>0</v>
      </c>
      <c r="Q32" s="120">
        <v>0</v>
      </c>
      <c r="R32" s="127">
        <v>0</v>
      </c>
    </row>
    <row r="33" spans="1:18" ht="19.5" customHeight="1">
      <c r="A33" s="129" t="s">
        <v>80</v>
      </c>
      <c r="B33" s="129" t="s">
        <v>114</v>
      </c>
      <c r="C33" s="118" t="s">
        <v>161</v>
      </c>
      <c r="D33" s="158" t="s">
        <v>175</v>
      </c>
      <c r="E33" s="159" t="s">
        <v>200</v>
      </c>
      <c r="F33" s="127">
        <f t="shared" si="0"/>
        <v>138.69</v>
      </c>
      <c r="G33" s="121">
        <v>0</v>
      </c>
      <c r="H33" s="120">
        <v>138.69</v>
      </c>
      <c r="I33" s="127">
        <v>0</v>
      </c>
      <c r="J33" s="122">
        <v>0</v>
      </c>
      <c r="K33" s="119">
        <v>0</v>
      </c>
      <c r="L33" s="119">
        <f t="shared" si="1"/>
        <v>0</v>
      </c>
      <c r="M33" s="120">
        <v>0</v>
      </c>
      <c r="N33" s="128">
        <v>0</v>
      </c>
      <c r="O33" s="119">
        <v>0</v>
      </c>
      <c r="P33" s="119">
        <v>0</v>
      </c>
      <c r="Q33" s="120">
        <v>0</v>
      </c>
      <c r="R33" s="127">
        <v>0</v>
      </c>
    </row>
    <row r="34" spans="1:18" ht="19.5" customHeight="1">
      <c r="A34" s="129" t="s">
        <v>80</v>
      </c>
      <c r="B34" s="129" t="s">
        <v>114</v>
      </c>
      <c r="C34" s="118" t="s">
        <v>57</v>
      </c>
      <c r="D34" s="158" t="s">
        <v>175</v>
      </c>
      <c r="E34" s="159" t="s">
        <v>208</v>
      </c>
      <c r="F34" s="127">
        <f t="shared" si="0"/>
        <v>88</v>
      </c>
      <c r="G34" s="121">
        <v>0</v>
      </c>
      <c r="H34" s="120">
        <v>88</v>
      </c>
      <c r="I34" s="127">
        <v>0</v>
      </c>
      <c r="J34" s="122">
        <v>0</v>
      </c>
      <c r="K34" s="119">
        <v>0</v>
      </c>
      <c r="L34" s="119">
        <f t="shared" si="1"/>
        <v>0</v>
      </c>
      <c r="M34" s="120">
        <v>0</v>
      </c>
      <c r="N34" s="128">
        <v>0</v>
      </c>
      <c r="O34" s="119">
        <v>0</v>
      </c>
      <c r="P34" s="119">
        <v>0</v>
      </c>
      <c r="Q34" s="120">
        <v>0</v>
      </c>
      <c r="R34" s="127">
        <v>0</v>
      </c>
    </row>
    <row r="35" spans="1:18" ht="19.5" customHeight="1">
      <c r="A35" s="129"/>
      <c r="B35" s="129"/>
      <c r="C35" s="118"/>
      <c r="D35" s="158" t="s">
        <v>66</v>
      </c>
      <c r="E35" s="159" t="s">
        <v>33</v>
      </c>
      <c r="F35" s="127">
        <f t="shared" si="0"/>
        <v>499.97999999999996</v>
      </c>
      <c r="G35" s="121">
        <v>0.4</v>
      </c>
      <c r="H35" s="120">
        <v>499.58</v>
      </c>
      <c r="I35" s="127">
        <v>0</v>
      </c>
      <c r="J35" s="122">
        <v>0</v>
      </c>
      <c r="K35" s="119">
        <v>0</v>
      </c>
      <c r="L35" s="119">
        <f t="shared" si="1"/>
        <v>0</v>
      </c>
      <c r="M35" s="120">
        <v>0</v>
      </c>
      <c r="N35" s="128">
        <v>0</v>
      </c>
      <c r="O35" s="119">
        <v>0</v>
      </c>
      <c r="P35" s="119">
        <v>0</v>
      </c>
      <c r="Q35" s="120">
        <v>0</v>
      </c>
      <c r="R35" s="127">
        <v>0</v>
      </c>
    </row>
    <row r="36" spans="1:18" ht="19.5" customHeight="1">
      <c r="A36" s="129" t="s">
        <v>50</v>
      </c>
      <c r="B36" s="129" t="s">
        <v>1</v>
      </c>
      <c r="C36" s="118" t="s">
        <v>161</v>
      </c>
      <c r="D36" s="158" t="s">
        <v>19</v>
      </c>
      <c r="E36" s="159" t="s">
        <v>201</v>
      </c>
      <c r="F36" s="127">
        <f t="shared" si="0"/>
        <v>317.89</v>
      </c>
      <c r="G36" s="121">
        <v>0</v>
      </c>
      <c r="H36" s="120">
        <v>317.89</v>
      </c>
      <c r="I36" s="127">
        <v>0</v>
      </c>
      <c r="J36" s="122">
        <v>0</v>
      </c>
      <c r="K36" s="119">
        <v>0</v>
      </c>
      <c r="L36" s="119">
        <f t="shared" si="1"/>
        <v>0</v>
      </c>
      <c r="M36" s="120">
        <v>0</v>
      </c>
      <c r="N36" s="128">
        <v>0</v>
      </c>
      <c r="O36" s="119">
        <v>0</v>
      </c>
      <c r="P36" s="119">
        <v>0</v>
      </c>
      <c r="Q36" s="120">
        <v>0</v>
      </c>
      <c r="R36" s="127">
        <v>0</v>
      </c>
    </row>
    <row r="37" spans="1:18" ht="19.5" customHeight="1">
      <c r="A37" s="129" t="s">
        <v>50</v>
      </c>
      <c r="B37" s="129" t="s">
        <v>1</v>
      </c>
      <c r="C37" s="118" t="s">
        <v>114</v>
      </c>
      <c r="D37" s="158" t="s">
        <v>19</v>
      </c>
      <c r="E37" s="159" t="s">
        <v>202</v>
      </c>
      <c r="F37" s="127">
        <f t="shared" si="0"/>
        <v>28.099999999999998</v>
      </c>
      <c r="G37" s="121">
        <v>0.4</v>
      </c>
      <c r="H37" s="120">
        <v>27.7</v>
      </c>
      <c r="I37" s="127">
        <v>0</v>
      </c>
      <c r="J37" s="122">
        <v>0</v>
      </c>
      <c r="K37" s="119">
        <v>0</v>
      </c>
      <c r="L37" s="119">
        <f t="shared" si="1"/>
        <v>0</v>
      </c>
      <c r="M37" s="120">
        <v>0</v>
      </c>
      <c r="N37" s="128">
        <v>0</v>
      </c>
      <c r="O37" s="119">
        <v>0</v>
      </c>
      <c r="P37" s="119">
        <v>0</v>
      </c>
      <c r="Q37" s="120">
        <v>0</v>
      </c>
      <c r="R37" s="127">
        <v>0</v>
      </c>
    </row>
    <row r="38" spans="1:18" ht="19.5" customHeight="1">
      <c r="A38" s="129" t="s">
        <v>50</v>
      </c>
      <c r="B38" s="129" t="s">
        <v>1</v>
      </c>
      <c r="C38" s="118" t="s">
        <v>15</v>
      </c>
      <c r="D38" s="158" t="s">
        <v>19</v>
      </c>
      <c r="E38" s="159" t="s">
        <v>193</v>
      </c>
      <c r="F38" s="127">
        <f t="shared" si="0"/>
        <v>1.64</v>
      </c>
      <c r="G38" s="121">
        <v>0</v>
      </c>
      <c r="H38" s="120">
        <v>1.64</v>
      </c>
      <c r="I38" s="127">
        <v>0</v>
      </c>
      <c r="J38" s="122">
        <v>0</v>
      </c>
      <c r="K38" s="119">
        <v>0</v>
      </c>
      <c r="L38" s="119">
        <f t="shared" si="1"/>
        <v>0</v>
      </c>
      <c r="M38" s="120">
        <v>0</v>
      </c>
      <c r="N38" s="128">
        <v>0</v>
      </c>
      <c r="O38" s="119">
        <v>0</v>
      </c>
      <c r="P38" s="119">
        <v>0</v>
      </c>
      <c r="Q38" s="120">
        <v>0</v>
      </c>
      <c r="R38" s="127">
        <v>0</v>
      </c>
    </row>
    <row r="39" spans="1:18" ht="19.5" customHeight="1">
      <c r="A39" s="129" t="s">
        <v>48</v>
      </c>
      <c r="B39" s="129" t="s">
        <v>158</v>
      </c>
      <c r="C39" s="118" t="s">
        <v>0</v>
      </c>
      <c r="D39" s="158" t="s">
        <v>19</v>
      </c>
      <c r="E39" s="159" t="s">
        <v>79</v>
      </c>
      <c r="F39" s="127">
        <f t="shared" si="0"/>
        <v>0.32</v>
      </c>
      <c r="G39" s="121">
        <v>0</v>
      </c>
      <c r="H39" s="120">
        <v>0.32</v>
      </c>
      <c r="I39" s="127">
        <v>0</v>
      </c>
      <c r="J39" s="122">
        <v>0</v>
      </c>
      <c r="K39" s="119">
        <v>0</v>
      </c>
      <c r="L39" s="119">
        <f t="shared" si="1"/>
        <v>0</v>
      </c>
      <c r="M39" s="120">
        <v>0</v>
      </c>
      <c r="N39" s="128">
        <v>0</v>
      </c>
      <c r="O39" s="119">
        <v>0</v>
      </c>
      <c r="P39" s="119">
        <v>0</v>
      </c>
      <c r="Q39" s="120">
        <v>0</v>
      </c>
      <c r="R39" s="127">
        <v>0</v>
      </c>
    </row>
    <row r="40" spans="1:18" ht="19.5" customHeight="1">
      <c r="A40" s="129" t="s">
        <v>96</v>
      </c>
      <c r="B40" s="129" t="s">
        <v>158</v>
      </c>
      <c r="C40" s="118" t="s">
        <v>161</v>
      </c>
      <c r="D40" s="158" t="s">
        <v>19</v>
      </c>
      <c r="E40" s="159" t="s">
        <v>36</v>
      </c>
      <c r="F40" s="127">
        <f t="shared" si="0"/>
        <v>27.41</v>
      </c>
      <c r="G40" s="121">
        <v>0</v>
      </c>
      <c r="H40" s="120">
        <v>27.41</v>
      </c>
      <c r="I40" s="127">
        <v>0</v>
      </c>
      <c r="J40" s="122">
        <v>0</v>
      </c>
      <c r="K40" s="119">
        <v>0</v>
      </c>
      <c r="L40" s="119">
        <f t="shared" si="1"/>
        <v>0</v>
      </c>
      <c r="M40" s="120">
        <v>0</v>
      </c>
      <c r="N40" s="128">
        <v>0</v>
      </c>
      <c r="O40" s="119">
        <v>0</v>
      </c>
      <c r="P40" s="119">
        <v>0</v>
      </c>
      <c r="Q40" s="120">
        <v>0</v>
      </c>
      <c r="R40" s="127">
        <v>0</v>
      </c>
    </row>
    <row r="41" spans="1:18" ht="19.5" customHeight="1">
      <c r="A41" s="129" t="s">
        <v>96</v>
      </c>
      <c r="B41" s="129" t="s">
        <v>158</v>
      </c>
      <c r="C41" s="118" t="s">
        <v>57</v>
      </c>
      <c r="D41" s="158" t="s">
        <v>19</v>
      </c>
      <c r="E41" s="159" t="s">
        <v>163</v>
      </c>
      <c r="F41" s="127">
        <f t="shared" si="0"/>
        <v>4.03</v>
      </c>
      <c r="G41" s="121">
        <v>0</v>
      </c>
      <c r="H41" s="120">
        <v>4.03</v>
      </c>
      <c r="I41" s="127">
        <v>0</v>
      </c>
      <c r="J41" s="122">
        <v>0</v>
      </c>
      <c r="K41" s="119">
        <v>0</v>
      </c>
      <c r="L41" s="119">
        <f t="shared" si="1"/>
        <v>0</v>
      </c>
      <c r="M41" s="120">
        <v>0</v>
      </c>
      <c r="N41" s="128">
        <v>0</v>
      </c>
      <c r="O41" s="119">
        <v>0</v>
      </c>
      <c r="P41" s="119">
        <v>0</v>
      </c>
      <c r="Q41" s="120">
        <v>0</v>
      </c>
      <c r="R41" s="127">
        <v>0</v>
      </c>
    </row>
    <row r="42" spans="1:18" ht="19.5" customHeight="1">
      <c r="A42" s="129" t="s">
        <v>80</v>
      </c>
      <c r="B42" s="129" t="s">
        <v>114</v>
      </c>
      <c r="C42" s="118" t="s">
        <v>161</v>
      </c>
      <c r="D42" s="158" t="s">
        <v>19</v>
      </c>
      <c r="E42" s="159" t="s">
        <v>200</v>
      </c>
      <c r="F42" s="127">
        <f t="shared" si="0"/>
        <v>31.59</v>
      </c>
      <c r="G42" s="121">
        <v>0</v>
      </c>
      <c r="H42" s="120">
        <v>31.59</v>
      </c>
      <c r="I42" s="127">
        <v>0</v>
      </c>
      <c r="J42" s="122">
        <v>0</v>
      </c>
      <c r="K42" s="119">
        <v>0</v>
      </c>
      <c r="L42" s="119">
        <f t="shared" si="1"/>
        <v>0</v>
      </c>
      <c r="M42" s="120">
        <v>0</v>
      </c>
      <c r="N42" s="128">
        <v>0</v>
      </c>
      <c r="O42" s="119">
        <v>0</v>
      </c>
      <c r="P42" s="119">
        <v>0</v>
      </c>
      <c r="Q42" s="120">
        <v>0</v>
      </c>
      <c r="R42" s="127">
        <v>0</v>
      </c>
    </row>
    <row r="43" spans="1:18" ht="19.5" customHeight="1">
      <c r="A43" s="129" t="s">
        <v>80</v>
      </c>
      <c r="B43" s="129" t="s">
        <v>114</v>
      </c>
      <c r="C43" s="118" t="s">
        <v>57</v>
      </c>
      <c r="D43" s="158" t="s">
        <v>19</v>
      </c>
      <c r="E43" s="159" t="s">
        <v>208</v>
      </c>
      <c r="F43" s="127">
        <f t="shared" si="0"/>
        <v>89</v>
      </c>
      <c r="G43" s="121">
        <v>0</v>
      </c>
      <c r="H43" s="120">
        <v>89</v>
      </c>
      <c r="I43" s="127">
        <v>0</v>
      </c>
      <c r="J43" s="122">
        <v>0</v>
      </c>
      <c r="K43" s="119">
        <v>0</v>
      </c>
      <c r="L43" s="119">
        <f t="shared" si="1"/>
        <v>0</v>
      </c>
      <c r="M43" s="120">
        <v>0</v>
      </c>
      <c r="N43" s="128">
        <v>0</v>
      </c>
      <c r="O43" s="119">
        <v>0</v>
      </c>
      <c r="P43" s="119">
        <v>0</v>
      </c>
      <c r="Q43" s="120">
        <v>0</v>
      </c>
      <c r="R43" s="127">
        <v>0</v>
      </c>
    </row>
    <row r="44" spans="1:18" ht="19.5" customHeight="1">
      <c r="A44" s="129"/>
      <c r="B44" s="129"/>
      <c r="C44" s="118"/>
      <c r="D44" s="158" t="s">
        <v>171</v>
      </c>
      <c r="E44" s="159" t="s">
        <v>108</v>
      </c>
      <c r="F44" s="127">
        <f t="shared" si="0"/>
        <v>1885.9299999999998</v>
      </c>
      <c r="G44" s="121">
        <v>5.25</v>
      </c>
      <c r="H44" s="120">
        <v>1595.08</v>
      </c>
      <c r="I44" s="127">
        <v>0</v>
      </c>
      <c r="J44" s="122">
        <v>0</v>
      </c>
      <c r="K44" s="119">
        <v>0</v>
      </c>
      <c r="L44" s="119">
        <f t="shared" si="1"/>
        <v>0</v>
      </c>
      <c r="M44" s="120">
        <v>0</v>
      </c>
      <c r="N44" s="128">
        <v>0</v>
      </c>
      <c r="O44" s="119">
        <v>0</v>
      </c>
      <c r="P44" s="119">
        <v>0</v>
      </c>
      <c r="Q44" s="120">
        <v>285.6</v>
      </c>
      <c r="R44" s="127">
        <v>0</v>
      </c>
    </row>
    <row r="45" spans="1:18" ht="19.5" customHeight="1">
      <c r="A45" s="129" t="s">
        <v>50</v>
      </c>
      <c r="B45" s="129" t="s">
        <v>1</v>
      </c>
      <c r="C45" s="118" t="s">
        <v>161</v>
      </c>
      <c r="D45" s="158" t="s">
        <v>131</v>
      </c>
      <c r="E45" s="159" t="s">
        <v>201</v>
      </c>
      <c r="F45" s="127">
        <f t="shared" si="0"/>
        <v>949.75</v>
      </c>
      <c r="G45" s="121">
        <v>0</v>
      </c>
      <c r="H45" s="120">
        <v>949.75</v>
      </c>
      <c r="I45" s="127">
        <v>0</v>
      </c>
      <c r="J45" s="122">
        <v>0</v>
      </c>
      <c r="K45" s="119">
        <v>0</v>
      </c>
      <c r="L45" s="119">
        <f t="shared" si="1"/>
        <v>0</v>
      </c>
      <c r="M45" s="120">
        <v>0</v>
      </c>
      <c r="N45" s="128">
        <v>0</v>
      </c>
      <c r="O45" s="119">
        <v>0</v>
      </c>
      <c r="P45" s="119">
        <v>0</v>
      </c>
      <c r="Q45" s="120">
        <v>0</v>
      </c>
      <c r="R45" s="127">
        <v>0</v>
      </c>
    </row>
    <row r="46" spans="1:18" ht="19.5" customHeight="1">
      <c r="A46" s="129" t="s">
        <v>50</v>
      </c>
      <c r="B46" s="129" t="s">
        <v>1</v>
      </c>
      <c r="C46" s="118" t="s">
        <v>114</v>
      </c>
      <c r="D46" s="158" t="s">
        <v>131</v>
      </c>
      <c r="E46" s="159" t="s">
        <v>202</v>
      </c>
      <c r="F46" s="127">
        <f t="shared" si="0"/>
        <v>48.08</v>
      </c>
      <c r="G46" s="121">
        <v>0</v>
      </c>
      <c r="H46" s="120">
        <v>48.08</v>
      </c>
      <c r="I46" s="127">
        <v>0</v>
      </c>
      <c r="J46" s="122">
        <v>0</v>
      </c>
      <c r="K46" s="119">
        <v>0</v>
      </c>
      <c r="L46" s="119">
        <f t="shared" si="1"/>
        <v>0</v>
      </c>
      <c r="M46" s="120">
        <v>0</v>
      </c>
      <c r="N46" s="128">
        <v>0</v>
      </c>
      <c r="O46" s="119">
        <v>0</v>
      </c>
      <c r="P46" s="119">
        <v>0</v>
      </c>
      <c r="Q46" s="120">
        <v>0</v>
      </c>
      <c r="R46" s="127">
        <v>0</v>
      </c>
    </row>
    <row r="47" spans="1:18" ht="19.5" customHeight="1">
      <c r="A47" s="129" t="s">
        <v>50</v>
      </c>
      <c r="B47" s="129" t="s">
        <v>1</v>
      </c>
      <c r="C47" s="118" t="s">
        <v>0</v>
      </c>
      <c r="D47" s="158" t="s">
        <v>131</v>
      </c>
      <c r="E47" s="159" t="s">
        <v>90</v>
      </c>
      <c r="F47" s="127">
        <f t="shared" si="0"/>
        <v>313.07</v>
      </c>
      <c r="G47" s="121">
        <v>0</v>
      </c>
      <c r="H47" s="120">
        <v>228.07</v>
      </c>
      <c r="I47" s="127">
        <v>0</v>
      </c>
      <c r="J47" s="122">
        <v>0</v>
      </c>
      <c r="K47" s="119">
        <v>0</v>
      </c>
      <c r="L47" s="119">
        <f t="shared" si="1"/>
        <v>0</v>
      </c>
      <c r="M47" s="120">
        <v>0</v>
      </c>
      <c r="N47" s="128">
        <v>0</v>
      </c>
      <c r="O47" s="119">
        <v>0</v>
      </c>
      <c r="P47" s="119">
        <v>0</v>
      </c>
      <c r="Q47" s="120">
        <v>85</v>
      </c>
      <c r="R47" s="127">
        <v>0</v>
      </c>
    </row>
    <row r="48" spans="1:18" ht="19.5" customHeight="1">
      <c r="A48" s="129" t="s">
        <v>50</v>
      </c>
      <c r="B48" s="129" t="s">
        <v>1</v>
      </c>
      <c r="C48" s="118" t="s">
        <v>158</v>
      </c>
      <c r="D48" s="158" t="s">
        <v>131</v>
      </c>
      <c r="E48" s="159" t="s">
        <v>8</v>
      </c>
      <c r="F48" s="127">
        <f t="shared" si="0"/>
        <v>134.5</v>
      </c>
      <c r="G48" s="121">
        <v>0</v>
      </c>
      <c r="H48" s="120">
        <v>103.9</v>
      </c>
      <c r="I48" s="127">
        <v>0</v>
      </c>
      <c r="J48" s="122">
        <v>0</v>
      </c>
      <c r="K48" s="119">
        <v>0</v>
      </c>
      <c r="L48" s="119">
        <f t="shared" si="1"/>
        <v>0</v>
      </c>
      <c r="M48" s="120">
        <v>0</v>
      </c>
      <c r="N48" s="128">
        <v>0</v>
      </c>
      <c r="O48" s="119">
        <v>0</v>
      </c>
      <c r="P48" s="119">
        <v>0</v>
      </c>
      <c r="Q48" s="120">
        <v>30.6</v>
      </c>
      <c r="R48" s="127">
        <v>0</v>
      </c>
    </row>
    <row r="49" spans="1:18" ht="19.5" customHeight="1">
      <c r="A49" s="129" t="s">
        <v>50</v>
      </c>
      <c r="B49" s="129" t="s">
        <v>1</v>
      </c>
      <c r="C49" s="118" t="s">
        <v>112</v>
      </c>
      <c r="D49" s="158" t="s">
        <v>131</v>
      </c>
      <c r="E49" s="159" t="s">
        <v>58</v>
      </c>
      <c r="F49" s="127">
        <f t="shared" si="0"/>
        <v>85.25</v>
      </c>
      <c r="G49" s="121">
        <v>5.25</v>
      </c>
      <c r="H49" s="120">
        <v>0</v>
      </c>
      <c r="I49" s="127">
        <v>0</v>
      </c>
      <c r="J49" s="122">
        <v>0</v>
      </c>
      <c r="K49" s="119">
        <v>0</v>
      </c>
      <c r="L49" s="119">
        <f t="shared" si="1"/>
        <v>0</v>
      </c>
      <c r="M49" s="120">
        <v>0</v>
      </c>
      <c r="N49" s="128">
        <v>0</v>
      </c>
      <c r="O49" s="119">
        <v>0</v>
      </c>
      <c r="P49" s="119">
        <v>0</v>
      </c>
      <c r="Q49" s="120">
        <v>80</v>
      </c>
      <c r="R49" s="127">
        <v>0</v>
      </c>
    </row>
    <row r="50" spans="1:18" ht="19.5" customHeight="1">
      <c r="A50" s="129" t="s">
        <v>50</v>
      </c>
      <c r="B50" s="129" t="s">
        <v>1</v>
      </c>
      <c r="C50" s="118" t="s">
        <v>15</v>
      </c>
      <c r="D50" s="158" t="s">
        <v>131</v>
      </c>
      <c r="E50" s="159" t="s">
        <v>193</v>
      </c>
      <c r="F50" s="127">
        <f t="shared" si="0"/>
        <v>100.08</v>
      </c>
      <c r="G50" s="121">
        <v>0</v>
      </c>
      <c r="H50" s="120">
        <v>10.08</v>
      </c>
      <c r="I50" s="127">
        <v>0</v>
      </c>
      <c r="J50" s="122">
        <v>0</v>
      </c>
      <c r="K50" s="119">
        <v>0</v>
      </c>
      <c r="L50" s="119">
        <f t="shared" si="1"/>
        <v>0</v>
      </c>
      <c r="M50" s="120">
        <v>0</v>
      </c>
      <c r="N50" s="128">
        <v>0</v>
      </c>
      <c r="O50" s="119">
        <v>0</v>
      </c>
      <c r="P50" s="119">
        <v>0</v>
      </c>
      <c r="Q50" s="120">
        <v>90</v>
      </c>
      <c r="R50" s="127">
        <v>0</v>
      </c>
    </row>
    <row r="51" spans="1:18" ht="19.5" customHeight="1">
      <c r="A51" s="129" t="s">
        <v>48</v>
      </c>
      <c r="B51" s="129" t="s">
        <v>158</v>
      </c>
      <c r="C51" s="118" t="s">
        <v>0</v>
      </c>
      <c r="D51" s="158" t="s">
        <v>131</v>
      </c>
      <c r="E51" s="159" t="s">
        <v>79</v>
      </c>
      <c r="F51" s="127">
        <f t="shared" si="0"/>
        <v>0.1</v>
      </c>
      <c r="G51" s="121">
        <v>0</v>
      </c>
      <c r="H51" s="120">
        <v>0.1</v>
      </c>
      <c r="I51" s="127">
        <v>0</v>
      </c>
      <c r="J51" s="122">
        <v>0</v>
      </c>
      <c r="K51" s="119">
        <v>0</v>
      </c>
      <c r="L51" s="119">
        <f t="shared" si="1"/>
        <v>0</v>
      </c>
      <c r="M51" s="120">
        <v>0</v>
      </c>
      <c r="N51" s="128">
        <v>0</v>
      </c>
      <c r="O51" s="119">
        <v>0</v>
      </c>
      <c r="P51" s="119">
        <v>0</v>
      </c>
      <c r="Q51" s="120">
        <v>0</v>
      </c>
      <c r="R51" s="127">
        <v>0</v>
      </c>
    </row>
    <row r="52" spans="1:18" ht="19.5" customHeight="1">
      <c r="A52" s="129" t="s">
        <v>96</v>
      </c>
      <c r="B52" s="129" t="s">
        <v>0</v>
      </c>
      <c r="C52" s="118" t="s">
        <v>206</v>
      </c>
      <c r="D52" s="158" t="s">
        <v>131</v>
      </c>
      <c r="E52" s="159" t="s">
        <v>207</v>
      </c>
      <c r="F52" s="127">
        <f t="shared" si="0"/>
        <v>4.02</v>
      </c>
      <c r="G52" s="121">
        <v>0</v>
      </c>
      <c r="H52" s="120">
        <v>4.02</v>
      </c>
      <c r="I52" s="127">
        <v>0</v>
      </c>
      <c r="J52" s="122">
        <v>0</v>
      </c>
      <c r="K52" s="119">
        <v>0</v>
      </c>
      <c r="L52" s="119">
        <f t="shared" si="1"/>
        <v>0</v>
      </c>
      <c r="M52" s="120">
        <v>0</v>
      </c>
      <c r="N52" s="128">
        <v>0</v>
      </c>
      <c r="O52" s="119">
        <v>0</v>
      </c>
      <c r="P52" s="119">
        <v>0</v>
      </c>
      <c r="Q52" s="120">
        <v>0</v>
      </c>
      <c r="R52" s="127">
        <v>0</v>
      </c>
    </row>
    <row r="53" spans="1:18" ht="19.5" customHeight="1">
      <c r="A53" s="129" t="s">
        <v>96</v>
      </c>
      <c r="B53" s="129" t="s">
        <v>158</v>
      </c>
      <c r="C53" s="118" t="s">
        <v>161</v>
      </c>
      <c r="D53" s="158" t="s">
        <v>131</v>
      </c>
      <c r="E53" s="159" t="s">
        <v>36</v>
      </c>
      <c r="F53" s="127">
        <f t="shared" si="0"/>
        <v>82.78</v>
      </c>
      <c r="G53" s="121">
        <v>0</v>
      </c>
      <c r="H53" s="120">
        <v>82.78</v>
      </c>
      <c r="I53" s="127">
        <v>0</v>
      </c>
      <c r="J53" s="122">
        <v>0</v>
      </c>
      <c r="K53" s="119">
        <v>0</v>
      </c>
      <c r="L53" s="119">
        <f t="shared" si="1"/>
        <v>0</v>
      </c>
      <c r="M53" s="120">
        <v>0</v>
      </c>
      <c r="N53" s="128">
        <v>0</v>
      </c>
      <c r="O53" s="119">
        <v>0</v>
      </c>
      <c r="P53" s="119">
        <v>0</v>
      </c>
      <c r="Q53" s="120">
        <v>0</v>
      </c>
      <c r="R53" s="127">
        <v>0</v>
      </c>
    </row>
    <row r="54" spans="1:18" ht="19.5" customHeight="1">
      <c r="A54" s="129" t="s">
        <v>96</v>
      </c>
      <c r="B54" s="129" t="s">
        <v>158</v>
      </c>
      <c r="C54" s="118" t="s">
        <v>57</v>
      </c>
      <c r="D54" s="158" t="s">
        <v>131</v>
      </c>
      <c r="E54" s="159" t="s">
        <v>163</v>
      </c>
      <c r="F54" s="127">
        <f t="shared" si="0"/>
        <v>17.3</v>
      </c>
      <c r="G54" s="121">
        <v>0</v>
      </c>
      <c r="H54" s="120">
        <v>17.3</v>
      </c>
      <c r="I54" s="127">
        <v>0</v>
      </c>
      <c r="J54" s="122">
        <v>0</v>
      </c>
      <c r="K54" s="119">
        <v>0</v>
      </c>
      <c r="L54" s="119">
        <f t="shared" si="1"/>
        <v>0</v>
      </c>
      <c r="M54" s="120">
        <v>0</v>
      </c>
      <c r="N54" s="128">
        <v>0</v>
      </c>
      <c r="O54" s="119">
        <v>0</v>
      </c>
      <c r="P54" s="119">
        <v>0</v>
      </c>
      <c r="Q54" s="120">
        <v>0</v>
      </c>
      <c r="R54" s="127">
        <v>0</v>
      </c>
    </row>
    <row r="55" spans="1:18" ht="19.5" customHeight="1">
      <c r="A55" s="129" t="s">
        <v>80</v>
      </c>
      <c r="B55" s="129" t="s">
        <v>114</v>
      </c>
      <c r="C55" s="118" t="s">
        <v>161</v>
      </c>
      <c r="D55" s="158" t="s">
        <v>131</v>
      </c>
      <c r="E55" s="159" t="s">
        <v>200</v>
      </c>
      <c r="F55" s="127">
        <f t="shared" si="0"/>
        <v>104</v>
      </c>
      <c r="G55" s="121">
        <v>0</v>
      </c>
      <c r="H55" s="120">
        <v>104</v>
      </c>
      <c r="I55" s="127">
        <v>0</v>
      </c>
      <c r="J55" s="122">
        <v>0</v>
      </c>
      <c r="K55" s="119">
        <v>0</v>
      </c>
      <c r="L55" s="119">
        <f t="shared" si="1"/>
        <v>0</v>
      </c>
      <c r="M55" s="120">
        <v>0</v>
      </c>
      <c r="N55" s="128">
        <v>0</v>
      </c>
      <c r="O55" s="119">
        <v>0</v>
      </c>
      <c r="P55" s="119">
        <v>0</v>
      </c>
      <c r="Q55" s="120">
        <v>0</v>
      </c>
      <c r="R55" s="127">
        <v>0</v>
      </c>
    </row>
    <row r="56" spans="1:18" ht="19.5" customHeight="1">
      <c r="A56" s="129" t="s">
        <v>80</v>
      </c>
      <c r="B56" s="129" t="s">
        <v>114</v>
      </c>
      <c r="C56" s="118" t="s">
        <v>57</v>
      </c>
      <c r="D56" s="158" t="s">
        <v>131</v>
      </c>
      <c r="E56" s="159" t="s">
        <v>208</v>
      </c>
      <c r="F56" s="127">
        <f t="shared" si="0"/>
        <v>47</v>
      </c>
      <c r="G56" s="121">
        <v>0</v>
      </c>
      <c r="H56" s="120">
        <v>47</v>
      </c>
      <c r="I56" s="127">
        <v>0</v>
      </c>
      <c r="J56" s="122">
        <v>0</v>
      </c>
      <c r="K56" s="119">
        <v>0</v>
      </c>
      <c r="L56" s="119">
        <f t="shared" si="1"/>
        <v>0</v>
      </c>
      <c r="M56" s="120">
        <v>0</v>
      </c>
      <c r="N56" s="128">
        <v>0</v>
      </c>
      <c r="O56" s="119">
        <v>0</v>
      </c>
      <c r="P56" s="119">
        <v>0</v>
      </c>
      <c r="Q56" s="120">
        <v>0</v>
      </c>
      <c r="R56" s="127">
        <v>0</v>
      </c>
    </row>
    <row r="57" spans="1:18" ht="19.5" customHeight="1">
      <c r="A57" s="129"/>
      <c r="B57" s="129"/>
      <c r="C57" s="118"/>
      <c r="D57" s="158" t="s">
        <v>135</v>
      </c>
      <c r="E57" s="159" t="s">
        <v>139</v>
      </c>
      <c r="F57" s="127">
        <f t="shared" si="0"/>
        <v>5536.15</v>
      </c>
      <c r="G57" s="121">
        <v>4407.88</v>
      </c>
      <c r="H57" s="120">
        <v>1128.27</v>
      </c>
      <c r="I57" s="127">
        <v>0</v>
      </c>
      <c r="J57" s="122">
        <v>0</v>
      </c>
      <c r="K57" s="119">
        <v>0</v>
      </c>
      <c r="L57" s="119">
        <f t="shared" si="1"/>
        <v>0</v>
      </c>
      <c r="M57" s="120">
        <v>0</v>
      </c>
      <c r="N57" s="128">
        <v>0</v>
      </c>
      <c r="O57" s="119">
        <v>0</v>
      </c>
      <c r="P57" s="119">
        <v>0</v>
      </c>
      <c r="Q57" s="120">
        <v>0</v>
      </c>
      <c r="R57" s="127">
        <v>0</v>
      </c>
    </row>
    <row r="58" spans="1:18" ht="19.5" customHeight="1">
      <c r="A58" s="129" t="s">
        <v>50</v>
      </c>
      <c r="B58" s="129" t="s">
        <v>1</v>
      </c>
      <c r="C58" s="118" t="s">
        <v>161</v>
      </c>
      <c r="D58" s="158" t="s">
        <v>162</v>
      </c>
      <c r="E58" s="159" t="s">
        <v>201</v>
      </c>
      <c r="F58" s="127">
        <f t="shared" si="0"/>
        <v>36.85</v>
      </c>
      <c r="G58" s="121">
        <v>0</v>
      </c>
      <c r="H58" s="120">
        <v>36.85</v>
      </c>
      <c r="I58" s="127">
        <v>0</v>
      </c>
      <c r="J58" s="122">
        <v>0</v>
      </c>
      <c r="K58" s="119">
        <v>0</v>
      </c>
      <c r="L58" s="119">
        <f t="shared" si="1"/>
        <v>0</v>
      </c>
      <c r="M58" s="120">
        <v>0</v>
      </c>
      <c r="N58" s="128">
        <v>0</v>
      </c>
      <c r="O58" s="119">
        <v>0</v>
      </c>
      <c r="P58" s="119">
        <v>0</v>
      </c>
      <c r="Q58" s="120">
        <v>0</v>
      </c>
      <c r="R58" s="127">
        <v>0</v>
      </c>
    </row>
    <row r="59" spans="1:18" ht="19.5" customHeight="1">
      <c r="A59" s="129" t="s">
        <v>50</v>
      </c>
      <c r="B59" s="129" t="s">
        <v>1</v>
      </c>
      <c r="C59" s="118" t="s">
        <v>114</v>
      </c>
      <c r="D59" s="158" t="s">
        <v>162</v>
      </c>
      <c r="E59" s="159" t="s">
        <v>202</v>
      </c>
      <c r="F59" s="127">
        <f t="shared" si="0"/>
        <v>174.19</v>
      </c>
      <c r="G59" s="121">
        <v>2.19</v>
      </c>
      <c r="H59" s="120">
        <v>172</v>
      </c>
      <c r="I59" s="127">
        <v>0</v>
      </c>
      <c r="J59" s="122">
        <v>0</v>
      </c>
      <c r="K59" s="119">
        <v>0</v>
      </c>
      <c r="L59" s="119">
        <f t="shared" si="1"/>
        <v>0</v>
      </c>
      <c r="M59" s="120">
        <v>0</v>
      </c>
      <c r="N59" s="128">
        <v>0</v>
      </c>
      <c r="O59" s="119">
        <v>0</v>
      </c>
      <c r="P59" s="119">
        <v>0</v>
      </c>
      <c r="Q59" s="120">
        <v>0</v>
      </c>
      <c r="R59" s="127">
        <v>0</v>
      </c>
    </row>
    <row r="60" spans="1:18" ht="19.5" customHeight="1">
      <c r="A60" s="129" t="s">
        <v>50</v>
      </c>
      <c r="B60" s="129" t="s">
        <v>1</v>
      </c>
      <c r="C60" s="118" t="s">
        <v>158</v>
      </c>
      <c r="D60" s="158" t="s">
        <v>162</v>
      </c>
      <c r="E60" s="159" t="s">
        <v>8</v>
      </c>
      <c r="F60" s="127">
        <f t="shared" si="0"/>
        <v>1355.75</v>
      </c>
      <c r="G60" s="121">
        <v>1355.75</v>
      </c>
      <c r="H60" s="120">
        <v>0</v>
      </c>
      <c r="I60" s="127">
        <v>0</v>
      </c>
      <c r="J60" s="122">
        <v>0</v>
      </c>
      <c r="K60" s="119">
        <v>0</v>
      </c>
      <c r="L60" s="119">
        <f t="shared" si="1"/>
        <v>0</v>
      </c>
      <c r="M60" s="120">
        <v>0</v>
      </c>
      <c r="N60" s="128">
        <v>0</v>
      </c>
      <c r="O60" s="119">
        <v>0</v>
      </c>
      <c r="P60" s="119">
        <v>0</v>
      </c>
      <c r="Q60" s="120">
        <v>0</v>
      </c>
      <c r="R60" s="127">
        <v>0</v>
      </c>
    </row>
    <row r="61" spans="1:18" ht="19.5" customHeight="1">
      <c r="A61" s="129" t="s">
        <v>50</v>
      </c>
      <c r="B61" s="129" t="s">
        <v>1</v>
      </c>
      <c r="C61" s="118" t="s">
        <v>112</v>
      </c>
      <c r="D61" s="158" t="s">
        <v>162</v>
      </c>
      <c r="E61" s="159" t="s">
        <v>58</v>
      </c>
      <c r="F61" s="127">
        <f t="shared" si="0"/>
        <v>2160.94</v>
      </c>
      <c r="G61" s="121">
        <v>1249.94</v>
      </c>
      <c r="H61" s="120">
        <v>911</v>
      </c>
      <c r="I61" s="127">
        <v>0</v>
      </c>
      <c r="J61" s="122">
        <v>0</v>
      </c>
      <c r="K61" s="119">
        <v>0</v>
      </c>
      <c r="L61" s="119">
        <f t="shared" si="1"/>
        <v>0</v>
      </c>
      <c r="M61" s="120">
        <v>0</v>
      </c>
      <c r="N61" s="128">
        <v>0</v>
      </c>
      <c r="O61" s="119">
        <v>0</v>
      </c>
      <c r="P61" s="119">
        <v>0</v>
      </c>
      <c r="Q61" s="120">
        <v>0</v>
      </c>
      <c r="R61" s="127">
        <v>0</v>
      </c>
    </row>
    <row r="62" spans="1:18" ht="19.5" customHeight="1">
      <c r="A62" s="129" t="s">
        <v>50</v>
      </c>
      <c r="B62" s="129" t="s">
        <v>1</v>
      </c>
      <c r="C62" s="118" t="s">
        <v>15</v>
      </c>
      <c r="D62" s="158" t="s">
        <v>162</v>
      </c>
      <c r="E62" s="159" t="s">
        <v>193</v>
      </c>
      <c r="F62" s="127">
        <f t="shared" si="0"/>
        <v>0.41</v>
      </c>
      <c r="G62" s="121">
        <v>0</v>
      </c>
      <c r="H62" s="120">
        <v>0.41</v>
      </c>
      <c r="I62" s="127">
        <v>0</v>
      </c>
      <c r="J62" s="122">
        <v>0</v>
      </c>
      <c r="K62" s="119">
        <v>0</v>
      </c>
      <c r="L62" s="119">
        <f t="shared" si="1"/>
        <v>0</v>
      </c>
      <c r="M62" s="120">
        <v>0</v>
      </c>
      <c r="N62" s="128">
        <v>0</v>
      </c>
      <c r="O62" s="119">
        <v>0</v>
      </c>
      <c r="P62" s="119">
        <v>0</v>
      </c>
      <c r="Q62" s="120">
        <v>0</v>
      </c>
      <c r="R62" s="127">
        <v>0</v>
      </c>
    </row>
    <row r="63" spans="1:18" ht="19.5" customHeight="1">
      <c r="A63" s="129" t="s">
        <v>50</v>
      </c>
      <c r="B63" s="129" t="s">
        <v>15</v>
      </c>
      <c r="C63" s="118" t="s">
        <v>161</v>
      </c>
      <c r="D63" s="158" t="s">
        <v>162</v>
      </c>
      <c r="E63" s="159" t="s">
        <v>49</v>
      </c>
      <c r="F63" s="127">
        <f t="shared" si="0"/>
        <v>1800</v>
      </c>
      <c r="G63" s="121">
        <v>1800</v>
      </c>
      <c r="H63" s="120">
        <v>0</v>
      </c>
      <c r="I63" s="127">
        <v>0</v>
      </c>
      <c r="J63" s="122">
        <v>0</v>
      </c>
      <c r="K63" s="119">
        <v>0</v>
      </c>
      <c r="L63" s="119">
        <f t="shared" si="1"/>
        <v>0</v>
      </c>
      <c r="M63" s="120">
        <v>0</v>
      </c>
      <c r="N63" s="128">
        <v>0</v>
      </c>
      <c r="O63" s="119">
        <v>0</v>
      </c>
      <c r="P63" s="119">
        <v>0</v>
      </c>
      <c r="Q63" s="120">
        <v>0</v>
      </c>
      <c r="R63" s="127">
        <v>0</v>
      </c>
    </row>
    <row r="64" spans="1:18" ht="19.5" customHeight="1">
      <c r="A64" s="129" t="s">
        <v>96</v>
      </c>
      <c r="B64" s="129" t="s">
        <v>158</v>
      </c>
      <c r="C64" s="118" t="s">
        <v>161</v>
      </c>
      <c r="D64" s="158" t="s">
        <v>162</v>
      </c>
      <c r="E64" s="159" t="s">
        <v>36</v>
      </c>
      <c r="F64" s="127">
        <f t="shared" si="0"/>
        <v>3.18</v>
      </c>
      <c r="G64" s="121">
        <v>0</v>
      </c>
      <c r="H64" s="120">
        <v>3.18</v>
      </c>
      <c r="I64" s="127">
        <v>0</v>
      </c>
      <c r="J64" s="122">
        <v>0</v>
      </c>
      <c r="K64" s="119">
        <v>0</v>
      </c>
      <c r="L64" s="119">
        <f t="shared" si="1"/>
        <v>0</v>
      </c>
      <c r="M64" s="120">
        <v>0</v>
      </c>
      <c r="N64" s="128">
        <v>0</v>
      </c>
      <c r="O64" s="119">
        <v>0</v>
      </c>
      <c r="P64" s="119">
        <v>0</v>
      </c>
      <c r="Q64" s="120">
        <v>0</v>
      </c>
      <c r="R64" s="127">
        <v>0</v>
      </c>
    </row>
    <row r="65" spans="1:18" ht="19.5" customHeight="1">
      <c r="A65" s="129" t="s">
        <v>96</v>
      </c>
      <c r="B65" s="129" t="s">
        <v>158</v>
      </c>
      <c r="C65" s="118" t="s">
        <v>57</v>
      </c>
      <c r="D65" s="158" t="s">
        <v>162</v>
      </c>
      <c r="E65" s="159" t="s">
        <v>163</v>
      </c>
      <c r="F65" s="127">
        <f t="shared" si="0"/>
        <v>0.84</v>
      </c>
      <c r="G65" s="121">
        <v>0</v>
      </c>
      <c r="H65" s="120">
        <v>0.84</v>
      </c>
      <c r="I65" s="127">
        <v>0</v>
      </c>
      <c r="J65" s="122">
        <v>0</v>
      </c>
      <c r="K65" s="119">
        <v>0</v>
      </c>
      <c r="L65" s="119">
        <f t="shared" si="1"/>
        <v>0</v>
      </c>
      <c r="M65" s="120">
        <v>0</v>
      </c>
      <c r="N65" s="128">
        <v>0</v>
      </c>
      <c r="O65" s="119">
        <v>0</v>
      </c>
      <c r="P65" s="119">
        <v>0</v>
      </c>
      <c r="Q65" s="120">
        <v>0</v>
      </c>
      <c r="R65" s="127">
        <v>0</v>
      </c>
    </row>
    <row r="66" spans="1:18" ht="19.5" customHeight="1">
      <c r="A66" s="129" t="s">
        <v>80</v>
      </c>
      <c r="B66" s="129" t="s">
        <v>114</v>
      </c>
      <c r="C66" s="118" t="s">
        <v>161</v>
      </c>
      <c r="D66" s="158" t="s">
        <v>162</v>
      </c>
      <c r="E66" s="159" t="s">
        <v>200</v>
      </c>
      <c r="F66" s="127">
        <f t="shared" si="0"/>
        <v>3.99</v>
      </c>
      <c r="G66" s="121">
        <v>0</v>
      </c>
      <c r="H66" s="120">
        <v>3.99</v>
      </c>
      <c r="I66" s="127">
        <v>0</v>
      </c>
      <c r="J66" s="122">
        <v>0</v>
      </c>
      <c r="K66" s="119">
        <v>0</v>
      </c>
      <c r="L66" s="119">
        <f t="shared" si="1"/>
        <v>0</v>
      </c>
      <c r="M66" s="120">
        <v>0</v>
      </c>
      <c r="N66" s="128">
        <v>0</v>
      </c>
      <c r="O66" s="119">
        <v>0</v>
      </c>
      <c r="P66" s="119">
        <v>0</v>
      </c>
      <c r="Q66" s="120">
        <v>0</v>
      </c>
      <c r="R66" s="127">
        <v>0</v>
      </c>
    </row>
    <row r="67" spans="1:18" ht="19.5" customHeight="1">
      <c r="A67" s="129"/>
      <c r="B67" s="129"/>
      <c r="C67" s="118"/>
      <c r="D67" s="158" t="s">
        <v>239</v>
      </c>
      <c r="E67" s="159" t="s">
        <v>240</v>
      </c>
      <c r="F67" s="127">
        <f t="shared" si="0"/>
        <v>491.6</v>
      </c>
      <c r="G67" s="121">
        <v>0</v>
      </c>
      <c r="H67" s="120">
        <v>401.6</v>
      </c>
      <c r="I67" s="127">
        <v>0</v>
      </c>
      <c r="J67" s="122">
        <v>0</v>
      </c>
      <c r="K67" s="119">
        <v>0</v>
      </c>
      <c r="L67" s="119">
        <f t="shared" si="1"/>
        <v>0</v>
      </c>
      <c r="M67" s="120">
        <v>0</v>
      </c>
      <c r="N67" s="128">
        <v>0</v>
      </c>
      <c r="O67" s="119">
        <v>0</v>
      </c>
      <c r="P67" s="119">
        <v>0</v>
      </c>
      <c r="Q67" s="120">
        <v>90</v>
      </c>
      <c r="R67" s="127">
        <v>0</v>
      </c>
    </row>
    <row r="68" spans="1:18" ht="19.5" customHeight="1">
      <c r="A68" s="129" t="s">
        <v>50</v>
      </c>
      <c r="B68" s="129" t="s">
        <v>1</v>
      </c>
      <c r="C68" s="118" t="s">
        <v>114</v>
      </c>
      <c r="D68" s="158" t="s">
        <v>241</v>
      </c>
      <c r="E68" s="159" t="s">
        <v>202</v>
      </c>
      <c r="F68" s="127">
        <f t="shared" si="0"/>
        <v>83</v>
      </c>
      <c r="G68" s="121">
        <v>0</v>
      </c>
      <c r="H68" s="120">
        <v>68</v>
      </c>
      <c r="I68" s="127">
        <v>0</v>
      </c>
      <c r="J68" s="122">
        <v>0</v>
      </c>
      <c r="K68" s="119">
        <v>0</v>
      </c>
      <c r="L68" s="119">
        <f t="shared" si="1"/>
        <v>0</v>
      </c>
      <c r="M68" s="120">
        <v>0</v>
      </c>
      <c r="N68" s="128">
        <v>0</v>
      </c>
      <c r="O68" s="119">
        <v>0</v>
      </c>
      <c r="P68" s="119">
        <v>0</v>
      </c>
      <c r="Q68" s="120">
        <v>15</v>
      </c>
      <c r="R68" s="127">
        <v>0</v>
      </c>
    </row>
    <row r="69" spans="1:18" ht="19.5" customHeight="1">
      <c r="A69" s="129" t="s">
        <v>50</v>
      </c>
      <c r="B69" s="129" t="s">
        <v>1</v>
      </c>
      <c r="C69" s="118" t="s">
        <v>0</v>
      </c>
      <c r="D69" s="158" t="s">
        <v>241</v>
      </c>
      <c r="E69" s="159" t="s">
        <v>90</v>
      </c>
      <c r="F69" s="127">
        <f t="shared" si="0"/>
        <v>228</v>
      </c>
      <c r="G69" s="121">
        <v>0</v>
      </c>
      <c r="H69" s="120">
        <v>228</v>
      </c>
      <c r="I69" s="127">
        <v>0</v>
      </c>
      <c r="J69" s="122">
        <v>0</v>
      </c>
      <c r="K69" s="119">
        <v>0</v>
      </c>
      <c r="L69" s="119">
        <f t="shared" si="1"/>
        <v>0</v>
      </c>
      <c r="M69" s="120">
        <v>0</v>
      </c>
      <c r="N69" s="128">
        <v>0</v>
      </c>
      <c r="O69" s="119">
        <v>0</v>
      </c>
      <c r="P69" s="119">
        <v>0</v>
      </c>
      <c r="Q69" s="120">
        <v>0</v>
      </c>
      <c r="R69" s="127">
        <v>0</v>
      </c>
    </row>
    <row r="70" spans="1:18" ht="19.5" customHeight="1">
      <c r="A70" s="129" t="s">
        <v>50</v>
      </c>
      <c r="B70" s="129" t="s">
        <v>1</v>
      </c>
      <c r="C70" s="118" t="s">
        <v>158</v>
      </c>
      <c r="D70" s="158" t="s">
        <v>241</v>
      </c>
      <c r="E70" s="159" t="s">
        <v>8</v>
      </c>
      <c r="F70" s="127">
        <f t="shared" si="0"/>
        <v>53.6</v>
      </c>
      <c r="G70" s="121">
        <v>0</v>
      </c>
      <c r="H70" s="120">
        <v>33.6</v>
      </c>
      <c r="I70" s="127">
        <v>0</v>
      </c>
      <c r="J70" s="122">
        <v>0</v>
      </c>
      <c r="K70" s="119">
        <v>0</v>
      </c>
      <c r="L70" s="119">
        <f t="shared" si="1"/>
        <v>0</v>
      </c>
      <c r="M70" s="120">
        <v>0</v>
      </c>
      <c r="N70" s="128">
        <v>0</v>
      </c>
      <c r="O70" s="119">
        <v>0</v>
      </c>
      <c r="P70" s="119">
        <v>0</v>
      </c>
      <c r="Q70" s="120">
        <v>20</v>
      </c>
      <c r="R70" s="127">
        <v>0</v>
      </c>
    </row>
    <row r="71" spans="1:18" ht="19.5" customHeight="1">
      <c r="A71" s="129" t="s">
        <v>50</v>
      </c>
      <c r="B71" s="129" t="s">
        <v>1</v>
      </c>
      <c r="C71" s="118" t="s">
        <v>112</v>
      </c>
      <c r="D71" s="158" t="s">
        <v>241</v>
      </c>
      <c r="E71" s="159" t="s">
        <v>58</v>
      </c>
      <c r="F71" s="127">
        <f aca="true" t="shared" si="2" ref="F71:F134">SUM(G71:L71,Q71:R71)</f>
        <v>12</v>
      </c>
      <c r="G71" s="121">
        <v>0</v>
      </c>
      <c r="H71" s="120">
        <v>12</v>
      </c>
      <c r="I71" s="127">
        <v>0</v>
      </c>
      <c r="J71" s="122">
        <v>0</v>
      </c>
      <c r="K71" s="119">
        <v>0</v>
      </c>
      <c r="L71" s="119">
        <f aca="true" t="shared" si="3" ref="L71:L134">SUM(M71:P71)</f>
        <v>0</v>
      </c>
      <c r="M71" s="120">
        <v>0</v>
      </c>
      <c r="N71" s="128">
        <v>0</v>
      </c>
      <c r="O71" s="119">
        <v>0</v>
      </c>
      <c r="P71" s="119">
        <v>0</v>
      </c>
      <c r="Q71" s="120">
        <v>0</v>
      </c>
      <c r="R71" s="127">
        <v>0</v>
      </c>
    </row>
    <row r="72" spans="1:18" ht="19.5" customHeight="1">
      <c r="A72" s="129" t="s">
        <v>50</v>
      </c>
      <c r="B72" s="129" t="s">
        <v>1</v>
      </c>
      <c r="C72" s="118" t="s">
        <v>15</v>
      </c>
      <c r="D72" s="158" t="s">
        <v>241</v>
      </c>
      <c r="E72" s="159" t="s">
        <v>193</v>
      </c>
      <c r="F72" s="127">
        <f t="shared" si="2"/>
        <v>115</v>
      </c>
      <c r="G72" s="121">
        <v>0</v>
      </c>
      <c r="H72" s="120">
        <v>60</v>
      </c>
      <c r="I72" s="127">
        <v>0</v>
      </c>
      <c r="J72" s="122">
        <v>0</v>
      </c>
      <c r="K72" s="119">
        <v>0</v>
      </c>
      <c r="L72" s="119">
        <f t="shared" si="3"/>
        <v>0</v>
      </c>
      <c r="M72" s="120">
        <v>0</v>
      </c>
      <c r="N72" s="128">
        <v>0</v>
      </c>
      <c r="O72" s="119">
        <v>0</v>
      </c>
      <c r="P72" s="119">
        <v>0</v>
      </c>
      <c r="Q72" s="120">
        <v>55</v>
      </c>
      <c r="R72" s="127">
        <v>0</v>
      </c>
    </row>
    <row r="73" spans="1:18" ht="19.5" customHeight="1">
      <c r="A73" s="129"/>
      <c r="B73" s="129"/>
      <c r="C73" s="118"/>
      <c r="D73" s="158" t="s">
        <v>245</v>
      </c>
      <c r="E73" s="159" t="s">
        <v>246</v>
      </c>
      <c r="F73" s="127">
        <f t="shared" si="2"/>
        <v>15</v>
      </c>
      <c r="G73" s="121">
        <v>0</v>
      </c>
      <c r="H73" s="120">
        <v>15</v>
      </c>
      <c r="I73" s="127">
        <v>0</v>
      </c>
      <c r="J73" s="122">
        <v>0</v>
      </c>
      <c r="K73" s="119">
        <v>0</v>
      </c>
      <c r="L73" s="119">
        <f t="shared" si="3"/>
        <v>0</v>
      </c>
      <c r="M73" s="120">
        <v>0</v>
      </c>
      <c r="N73" s="128">
        <v>0</v>
      </c>
      <c r="O73" s="119">
        <v>0</v>
      </c>
      <c r="P73" s="119">
        <v>0</v>
      </c>
      <c r="Q73" s="120">
        <v>0</v>
      </c>
      <c r="R73" s="127">
        <v>0</v>
      </c>
    </row>
    <row r="74" spans="1:18" ht="19.5" customHeight="1">
      <c r="A74" s="129" t="s">
        <v>50</v>
      </c>
      <c r="B74" s="129" t="s">
        <v>1</v>
      </c>
      <c r="C74" s="118" t="s">
        <v>114</v>
      </c>
      <c r="D74" s="158" t="s">
        <v>247</v>
      </c>
      <c r="E74" s="159" t="s">
        <v>202</v>
      </c>
      <c r="F74" s="127">
        <f t="shared" si="2"/>
        <v>15</v>
      </c>
      <c r="G74" s="121">
        <v>0</v>
      </c>
      <c r="H74" s="120">
        <v>15</v>
      </c>
      <c r="I74" s="127">
        <v>0</v>
      </c>
      <c r="J74" s="122">
        <v>0</v>
      </c>
      <c r="K74" s="119">
        <v>0</v>
      </c>
      <c r="L74" s="119">
        <f t="shared" si="3"/>
        <v>0</v>
      </c>
      <c r="M74" s="120">
        <v>0</v>
      </c>
      <c r="N74" s="128">
        <v>0</v>
      </c>
      <c r="O74" s="119">
        <v>0</v>
      </c>
      <c r="P74" s="119">
        <v>0</v>
      </c>
      <c r="Q74" s="120">
        <v>0</v>
      </c>
      <c r="R74" s="127">
        <v>0</v>
      </c>
    </row>
    <row r="75" spans="1:18" ht="19.5" customHeight="1">
      <c r="A75" s="129"/>
      <c r="B75" s="129"/>
      <c r="C75" s="118"/>
      <c r="D75" s="158"/>
      <c r="E75" s="159" t="s">
        <v>97</v>
      </c>
      <c r="F75" s="127">
        <f t="shared" si="2"/>
        <v>29126.41</v>
      </c>
      <c r="G75" s="121">
        <v>342.63</v>
      </c>
      <c r="H75" s="120">
        <v>27962.3</v>
      </c>
      <c r="I75" s="127">
        <v>0</v>
      </c>
      <c r="J75" s="122">
        <v>0</v>
      </c>
      <c r="K75" s="119">
        <v>0</v>
      </c>
      <c r="L75" s="119">
        <f t="shared" si="3"/>
        <v>0</v>
      </c>
      <c r="M75" s="120">
        <v>0</v>
      </c>
      <c r="N75" s="128">
        <v>0</v>
      </c>
      <c r="O75" s="119">
        <v>0</v>
      </c>
      <c r="P75" s="119">
        <v>0</v>
      </c>
      <c r="Q75" s="120">
        <v>821.48</v>
      </c>
      <c r="R75" s="127">
        <v>0</v>
      </c>
    </row>
    <row r="76" spans="1:18" ht="19.5" customHeight="1">
      <c r="A76" s="129"/>
      <c r="B76" s="129"/>
      <c r="C76" s="118"/>
      <c r="D76" s="158" t="s">
        <v>122</v>
      </c>
      <c r="E76" s="159" t="s">
        <v>172</v>
      </c>
      <c r="F76" s="127">
        <f t="shared" si="2"/>
        <v>7887.13</v>
      </c>
      <c r="G76" s="121">
        <v>0</v>
      </c>
      <c r="H76" s="120">
        <v>7650.37</v>
      </c>
      <c r="I76" s="127">
        <v>0</v>
      </c>
      <c r="J76" s="122">
        <v>0</v>
      </c>
      <c r="K76" s="119">
        <v>0</v>
      </c>
      <c r="L76" s="119">
        <f t="shared" si="3"/>
        <v>0</v>
      </c>
      <c r="M76" s="120">
        <v>0</v>
      </c>
      <c r="N76" s="128">
        <v>0</v>
      </c>
      <c r="O76" s="119">
        <v>0</v>
      </c>
      <c r="P76" s="119">
        <v>0</v>
      </c>
      <c r="Q76" s="120">
        <v>236.76</v>
      </c>
      <c r="R76" s="127">
        <v>0</v>
      </c>
    </row>
    <row r="77" spans="1:18" ht="19.5" customHeight="1">
      <c r="A77" s="129" t="s">
        <v>50</v>
      </c>
      <c r="B77" s="129" t="s">
        <v>1</v>
      </c>
      <c r="C77" s="118" t="s">
        <v>161</v>
      </c>
      <c r="D77" s="158" t="s">
        <v>176</v>
      </c>
      <c r="E77" s="159" t="s">
        <v>201</v>
      </c>
      <c r="F77" s="127">
        <f t="shared" si="2"/>
        <v>4396.28</v>
      </c>
      <c r="G77" s="121">
        <v>0</v>
      </c>
      <c r="H77" s="120">
        <v>4396.28</v>
      </c>
      <c r="I77" s="127">
        <v>0</v>
      </c>
      <c r="J77" s="122">
        <v>0</v>
      </c>
      <c r="K77" s="119">
        <v>0</v>
      </c>
      <c r="L77" s="119">
        <f t="shared" si="3"/>
        <v>0</v>
      </c>
      <c r="M77" s="120">
        <v>0</v>
      </c>
      <c r="N77" s="128">
        <v>0</v>
      </c>
      <c r="O77" s="119">
        <v>0</v>
      </c>
      <c r="P77" s="119">
        <v>0</v>
      </c>
      <c r="Q77" s="120">
        <v>0</v>
      </c>
      <c r="R77" s="127">
        <v>0</v>
      </c>
    </row>
    <row r="78" spans="1:18" ht="19.5" customHeight="1">
      <c r="A78" s="129" t="s">
        <v>50</v>
      </c>
      <c r="B78" s="129" t="s">
        <v>1</v>
      </c>
      <c r="C78" s="118" t="s">
        <v>114</v>
      </c>
      <c r="D78" s="158" t="s">
        <v>176</v>
      </c>
      <c r="E78" s="159" t="s">
        <v>202</v>
      </c>
      <c r="F78" s="127">
        <f t="shared" si="2"/>
        <v>221.86</v>
      </c>
      <c r="G78" s="121">
        <v>0</v>
      </c>
      <c r="H78" s="120">
        <v>221.86</v>
      </c>
      <c r="I78" s="127">
        <v>0</v>
      </c>
      <c r="J78" s="122">
        <v>0</v>
      </c>
      <c r="K78" s="119">
        <v>0</v>
      </c>
      <c r="L78" s="119">
        <f t="shared" si="3"/>
        <v>0</v>
      </c>
      <c r="M78" s="120">
        <v>0</v>
      </c>
      <c r="N78" s="128">
        <v>0</v>
      </c>
      <c r="O78" s="119">
        <v>0</v>
      </c>
      <c r="P78" s="119">
        <v>0</v>
      </c>
      <c r="Q78" s="120">
        <v>0</v>
      </c>
      <c r="R78" s="127">
        <v>0</v>
      </c>
    </row>
    <row r="79" spans="1:18" ht="19.5" customHeight="1">
      <c r="A79" s="129" t="s">
        <v>50</v>
      </c>
      <c r="B79" s="129" t="s">
        <v>1</v>
      </c>
      <c r="C79" s="118" t="s">
        <v>0</v>
      </c>
      <c r="D79" s="158" t="s">
        <v>176</v>
      </c>
      <c r="E79" s="159" t="s">
        <v>90</v>
      </c>
      <c r="F79" s="127">
        <f t="shared" si="2"/>
        <v>1323.3</v>
      </c>
      <c r="G79" s="121">
        <v>0</v>
      </c>
      <c r="H79" s="120">
        <v>1253.3</v>
      </c>
      <c r="I79" s="127">
        <v>0</v>
      </c>
      <c r="J79" s="122">
        <v>0</v>
      </c>
      <c r="K79" s="119">
        <v>0</v>
      </c>
      <c r="L79" s="119">
        <f t="shared" si="3"/>
        <v>0</v>
      </c>
      <c r="M79" s="120">
        <v>0</v>
      </c>
      <c r="N79" s="128">
        <v>0</v>
      </c>
      <c r="O79" s="119">
        <v>0</v>
      </c>
      <c r="P79" s="119">
        <v>0</v>
      </c>
      <c r="Q79" s="120">
        <v>70</v>
      </c>
      <c r="R79" s="127">
        <v>0</v>
      </c>
    </row>
    <row r="80" spans="1:18" ht="19.5" customHeight="1">
      <c r="A80" s="129" t="s">
        <v>50</v>
      </c>
      <c r="B80" s="129" t="s">
        <v>1</v>
      </c>
      <c r="C80" s="118" t="s">
        <v>158</v>
      </c>
      <c r="D80" s="158" t="s">
        <v>176</v>
      </c>
      <c r="E80" s="159" t="s">
        <v>8</v>
      </c>
      <c r="F80" s="127">
        <f t="shared" si="2"/>
        <v>124.47</v>
      </c>
      <c r="G80" s="121">
        <v>0</v>
      </c>
      <c r="H80" s="120">
        <v>120.65</v>
      </c>
      <c r="I80" s="127">
        <v>0</v>
      </c>
      <c r="J80" s="122">
        <v>0</v>
      </c>
      <c r="K80" s="119">
        <v>0</v>
      </c>
      <c r="L80" s="119">
        <f t="shared" si="3"/>
        <v>0</v>
      </c>
      <c r="M80" s="120">
        <v>0</v>
      </c>
      <c r="N80" s="128">
        <v>0</v>
      </c>
      <c r="O80" s="119">
        <v>0</v>
      </c>
      <c r="P80" s="119">
        <v>0</v>
      </c>
      <c r="Q80" s="120">
        <v>3.82</v>
      </c>
      <c r="R80" s="127">
        <v>0</v>
      </c>
    </row>
    <row r="81" spans="1:18" ht="19.5" customHeight="1">
      <c r="A81" s="129" t="s">
        <v>50</v>
      </c>
      <c r="B81" s="129" t="s">
        <v>1</v>
      </c>
      <c r="C81" s="118" t="s">
        <v>112</v>
      </c>
      <c r="D81" s="158" t="s">
        <v>176</v>
      </c>
      <c r="E81" s="159" t="s">
        <v>58</v>
      </c>
      <c r="F81" s="127">
        <f t="shared" si="2"/>
        <v>712.94</v>
      </c>
      <c r="G81" s="121">
        <v>0</v>
      </c>
      <c r="H81" s="120">
        <v>560</v>
      </c>
      <c r="I81" s="127">
        <v>0</v>
      </c>
      <c r="J81" s="122">
        <v>0</v>
      </c>
      <c r="K81" s="119">
        <v>0</v>
      </c>
      <c r="L81" s="119">
        <f t="shared" si="3"/>
        <v>0</v>
      </c>
      <c r="M81" s="120">
        <v>0</v>
      </c>
      <c r="N81" s="128">
        <v>0</v>
      </c>
      <c r="O81" s="119">
        <v>0</v>
      </c>
      <c r="P81" s="119">
        <v>0</v>
      </c>
      <c r="Q81" s="120">
        <v>152.94</v>
      </c>
      <c r="R81" s="127">
        <v>0</v>
      </c>
    </row>
    <row r="82" spans="1:18" ht="19.5" customHeight="1">
      <c r="A82" s="129" t="s">
        <v>50</v>
      </c>
      <c r="B82" s="129" t="s">
        <v>1</v>
      </c>
      <c r="C82" s="118" t="s">
        <v>15</v>
      </c>
      <c r="D82" s="158" t="s">
        <v>176</v>
      </c>
      <c r="E82" s="159" t="s">
        <v>193</v>
      </c>
      <c r="F82" s="127">
        <f t="shared" si="2"/>
        <v>90.61</v>
      </c>
      <c r="G82" s="121">
        <v>0</v>
      </c>
      <c r="H82" s="120">
        <v>80.61</v>
      </c>
      <c r="I82" s="127">
        <v>0</v>
      </c>
      <c r="J82" s="122">
        <v>0</v>
      </c>
      <c r="K82" s="119">
        <v>0</v>
      </c>
      <c r="L82" s="119">
        <f t="shared" si="3"/>
        <v>0</v>
      </c>
      <c r="M82" s="120">
        <v>0</v>
      </c>
      <c r="N82" s="128">
        <v>0</v>
      </c>
      <c r="O82" s="119">
        <v>0</v>
      </c>
      <c r="P82" s="119">
        <v>0</v>
      </c>
      <c r="Q82" s="120">
        <v>10</v>
      </c>
      <c r="R82" s="127">
        <v>0</v>
      </c>
    </row>
    <row r="83" spans="1:18" ht="19.5" customHeight="1">
      <c r="A83" s="129" t="s">
        <v>48</v>
      </c>
      <c r="B83" s="129" t="s">
        <v>158</v>
      </c>
      <c r="C83" s="118" t="s">
        <v>0</v>
      </c>
      <c r="D83" s="158" t="s">
        <v>176</v>
      </c>
      <c r="E83" s="159" t="s">
        <v>79</v>
      </c>
      <c r="F83" s="127">
        <f t="shared" si="2"/>
        <v>100.53</v>
      </c>
      <c r="G83" s="121">
        <v>0</v>
      </c>
      <c r="H83" s="120">
        <v>100.53</v>
      </c>
      <c r="I83" s="127">
        <v>0</v>
      </c>
      <c r="J83" s="122">
        <v>0</v>
      </c>
      <c r="K83" s="119">
        <v>0</v>
      </c>
      <c r="L83" s="119">
        <f t="shared" si="3"/>
        <v>0</v>
      </c>
      <c r="M83" s="120">
        <v>0</v>
      </c>
      <c r="N83" s="128">
        <v>0</v>
      </c>
      <c r="O83" s="119">
        <v>0</v>
      </c>
      <c r="P83" s="119">
        <v>0</v>
      </c>
      <c r="Q83" s="120">
        <v>0</v>
      </c>
      <c r="R83" s="127">
        <v>0</v>
      </c>
    </row>
    <row r="84" spans="1:18" ht="19.5" customHeight="1">
      <c r="A84" s="129" t="s">
        <v>48</v>
      </c>
      <c r="B84" s="129" t="s">
        <v>15</v>
      </c>
      <c r="C84" s="118" t="s">
        <v>161</v>
      </c>
      <c r="D84" s="158" t="s">
        <v>176</v>
      </c>
      <c r="E84" s="159" t="s">
        <v>204</v>
      </c>
      <c r="F84" s="127">
        <f t="shared" si="2"/>
        <v>7.27</v>
      </c>
      <c r="G84" s="121">
        <v>0</v>
      </c>
      <c r="H84" s="120">
        <v>7.27</v>
      </c>
      <c r="I84" s="127">
        <v>0</v>
      </c>
      <c r="J84" s="122">
        <v>0</v>
      </c>
      <c r="K84" s="119">
        <v>0</v>
      </c>
      <c r="L84" s="119">
        <f t="shared" si="3"/>
        <v>0</v>
      </c>
      <c r="M84" s="120">
        <v>0</v>
      </c>
      <c r="N84" s="128">
        <v>0</v>
      </c>
      <c r="O84" s="119">
        <v>0</v>
      </c>
      <c r="P84" s="119">
        <v>0</v>
      </c>
      <c r="Q84" s="120">
        <v>0</v>
      </c>
      <c r="R84" s="127">
        <v>0</v>
      </c>
    </row>
    <row r="85" spans="1:18" ht="19.5" customHeight="1">
      <c r="A85" s="129" t="s">
        <v>96</v>
      </c>
      <c r="B85" s="129" t="s">
        <v>158</v>
      </c>
      <c r="C85" s="118" t="s">
        <v>161</v>
      </c>
      <c r="D85" s="158" t="s">
        <v>176</v>
      </c>
      <c r="E85" s="159" t="s">
        <v>36</v>
      </c>
      <c r="F85" s="127">
        <f t="shared" si="2"/>
        <v>321.36</v>
      </c>
      <c r="G85" s="121">
        <v>0</v>
      </c>
      <c r="H85" s="120">
        <v>321.36</v>
      </c>
      <c r="I85" s="127">
        <v>0</v>
      </c>
      <c r="J85" s="122">
        <v>0</v>
      </c>
      <c r="K85" s="119">
        <v>0</v>
      </c>
      <c r="L85" s="119">
        <f t="shared" si="3"/>
        <v>0</v>
      </c>
      <c r="M85" s="120">
        <v>0</v>
      </c>
      <c r="N85" s="128">
        <v>0</v>
      </c>
      <c r="O85" s="119">
        <v>0</v>
      </c>
      <c r="P85" s="119">
        <v>0</v>
      </c>
      <c r="Q85" s="120">
        <v>0</v>
      </c>
      <c r="R85" s="127">
        <v>0</v>
      </c>
    </row>
    <row r="86" spans="1:18" ht="19.5" customHeight="1">
      <c r="A86" s="129" t="s">
        <v>96</v>
      </c>
      <c r="B86" s="129" t="s">
        <v>158</v>
      </c>
      <c r="C86" s="118" t="s">
        <v>57</v>
      </c>
      <c r="D86" s="158" t="s">
        <v>176</v>
      </c>
      <c r="E86" s="159" t="s">
        <v>163</v>
      </c>
      <c r="F86" s="127">
        <f t="shared" si="2"/>
        <v>92.39</v>
      </c>
      <c r="G86" s="121">
        <v>0</v>
      </c>
      <c r="H86" s="120">
        <v>92.39</v>
      </c>
      <c r="I86" s="127">
        <v>0</v>
      </c>
      <c r="J86" s="122">
        <v>0</v>
      </c>
      <c r="K86" s="119">
        <v>0</v>
      </c>
      <c r="L86" s="119">
        <f t="shared" si="3"/>
        <v>0</v>
      </c>
      <c r="M86" s="120">
        <v>0</v>
      </c>
      <c r="N86" s="128">
        <v>0</v>
      </c>
      <c r="O86" s="119">
        <v>0</v>
      </c>
      <c r="P86" s="119">
        <v>0</v>
      </c>
      <c r="Q86" s="120">
        <v>0</v>
      </c>
      <c r="R86" s="127">
        <v>0</v>
      </c>
    </row>
    <row r="87" spans="1:18" ht="19.5" customHeight="1">
      <c r="A87" s="129" t="s">
        <v>80</v>
      </c>
      <c r="B87" s="129" t="s">
        <v>114</v>
      </c>
      <c r="C87" s="118" t="s">
        <v>161</v>
      </c>
      <c r="D87" s="158" t="s">
        <v>176</v>
      </c>
      <c r="E87" s="159" t="s">
        <v>200</v>
      </c>
      <c r="F87" s="127">
        <f t="shared" si="2"/>
        <v>496.12</v>
      </c>
      <c r="G87" s="121">
        <v>0</v>
      </c>
      <c r="H87" s="120">
        <v>496.12</v>
      </c>
      <c r="I87" s="127">
        <v>0</v>
      </c>
      <c r="J87" s="122">
        <v>0</v>
      </c>
      <c r="K87" s="119">
        <v>0</v>
      </c>
      <c r="L87" s="119">
        <f t="shared" si="3"/>
        <v>0</v>
      </c>
      <c r="M87" s="120">
        <v>0</v>
      </c>
      <c r="N87" s="128">
        <v>0</v>
      </c>
      <c r="O87" s="119">
        <v>0</v>
      </c>
      <c r="P87" s="119">
        <v>0</v>
      </c>
      <c r="Q87" s="120">
        <v>0</v>
      </c>
      <c r="R87" s="127">
        <v>0</v>
      </c>
    </row>
    <row r="88" spans="1:18" ht="19.5" customHeight="1">
      <c r="A88" s="129"/>
      <c r="B88" s="129"/>
      <c r="C88" s="118"/>
      <c r="D88" s="158" t="s">
        <v>70</v>
      </c>
      <c r="E88" s="159" t="s">
        <v>32</v>
      </c>
      <c r="F88" s="127">
        <f t="shared" si="2"/>
        <v>3656.63</v>
      </c>
      <c r="G88" s="121">
        <v>192.63</v>
      </c>
      <c r="H88" s="120">
        <v>3350.1</v>
      </c>
      <c r="I88" s="127">
        <v>0</v>
      </c>
      <c r="J88" s="122">
        <v>0</v>
      </c>
      <c r="K88" s="119">
        <v>0</v>
      </c>
      <c r="L88" s="119">
        <f t="shared" si="3"/>
        <v>0</v>
      </c>
      <c r="M88" s="120">
        <v>0</v>
      </c>
      <c r="N88" s="128">
        <v>0</v>
      </c>
      <c r="O88" s="119">
        <v>0</v>
      </c>
      <c r="P88" s="119">
        <v>0</v>
      </c>
      <c r="Q88" s="120">
        <v>113.9</v>
      </c>
      <c r="R88" s="127">
        <v>0</v>
      </c>
    </row>
    <row r="89" spans="1:18" ht="19.5" customHeight="1">
      <c r="A89" s="129" t="s">
        <v>50</v>
      </c>
      <c r="B89" s="129" t="s">
        <v>1</v>
      </c>
      <c r="C89" s="118" t="s">
        <v>161</v>
      </c>
      <c r="D89" s="158" t="s">
        <v>17</v>
      </c>
      <c r="E89" s="159" t="s">
        <v>201</v>
      </c>
      <c r="F89" s="127">
        <f t="shared" si="2"/>
        <v>1838.21</v>
      </c>
      <c r="G89" s="121">
        <v>0</v>
      </c>
      <c r="H89" s="120">
        <v>1838.21</v>
      </c>
      <c r="I89" s="127">
        <v>0</v>
      </c>
      <c r="J89" s="122">
        <v>0</v>
      </c>
      <c r="K89" s="119">
        <v>0</v>
      </c>
      <c r="L89" s="119">
        <f t="shared" si="3"/>
        <v>0</v>
      </c>
      <c r="M89" s="120">
        <v>0</v>
      </c>
      <c r="N89" s="128">
        <v>0</v>
      </c>
      <c r="O89" s="119">
        <v>0</v>
      </c>
      <c r="P89" s="119">
        <v>0</v>
      </c>
      <c r="Q89" s="120">
        <v>0</v>
      </c>
      <c r="R89" s="127">
        <v>0</v>
      </c>
    </row>
    <row r="90" spans="1:18" ht="19.5" customHeight="1">
      <c r="A90" s="129" t="s">
        <v>50</v>
      </c>
      <c r="B90" s="129" t="s">
        <v>1</v>
      </c>
      <c r="C90" s="118" t="s">
        <v>114</v>
      </c>
      <c r="D90" s="158" t="s">
        <v>17</v>
      </c>
      <c r="E90" s="159" t="s">
        <v>202</v>
      </c>
      <c r="F90" s="127">
        <f t="shared" si="2"/>
        <v>144.07</v>
      </c>
      <c r="G90" s="121">
        <v>0</v>
      </c>
      <c r="H90" s="120">
        <v>132.07</v>
      </c>
      <c r="I90" s="127">
        <v>0</v>
      </c>
      <c r="J90" s="122">
        <v>0</v>
      </c>
      <c r="K90" s="119">
        <v>0</v>
      </c>
      <c r="L90" s="119">
        <f t="shared" si="3"/>
        <v>0</v>
      </c>
      <c r="M90" s="120">
        <v>0</v>
      </c>
      <c r="N90" s="128">
        <v>0</v>
      </c>
      <c r="O90" s="119">
        <v>0</v>
      </c>
      <c r="P90" s="119">
        <v>0</v>
      </c>
      <c r="Q90" s="120">
        <v>12</v>
      </c>
      <c r="R90" s="127">
        <v>0</v>
      </c>
    </row>
    <row r="91" spans="1:18" ht="19.5" customHeight="1">
      <c r="A91" s="129" t="s">
        <v>50</v>
      </c>
      <c r="B91" s="129" t="s">
        <v>1</v>
      </c>
      <c r="C91" s="118" t="s">
        <v>0</v>
      </c>
      <c r="D91" s="158" t="s">
        <v>17</v>
      </c>
      <c r="E91" s="159" t="s">
        <v>90</v>
      </c>
      <c r="F91" s="127">
        <f t="shared" si="2"/>
        <v>755.5500000000001</v>
      </c>
      <c r="G91" s="121">
        <v>0</v>
      </c>
      <c r="H91" s="120">
        <v>751.32</v>
      </c>
      <c r="I91" s="127">
        <v>0</v>
      </c>
      <c r="J91" s="122">
        <v>0</v>
      </c>
      <c r="K91" s="119">
        <v>0</v>
      </c>
      <c r="L91" s="119">
        <f t="shared" si="3"/>
        <v>0</v>
      </c>
      <c r="M91" s="120">
        <v>0</v>
      </c>
      <c r="N91" s="128">
        <v>0</v>
      </c>
      <c r="O91" s="119">
        <v>0</v>
      </c>
      <c r="P91" s="119">
        <v>0</v>
      </c>
      <c r="Q91" s="120">
        <v>4.23</v>
      </c>
      <c r="R91" s="127">
        <v>0</v>
      </c>
    </row>
    <row r="92" spans="1:18" ht="19.5" customHeight="1">
      <c r="A92" s="129" t="s">
        <v>50</v>
      </c>
      <c r="B92" s="129" t="s">
        <v>1</v>
      </c>
      <c r="C92" s="118" t="s">
        <v>158</v>
      </c>
      <c r="D92" s="158" t="s">
        <v>17</v>
      </c>
      <c r="E92" s="159" t="s">
        <v>8</v>
      </c>
      <c r="F92" s="127">
        <f t="shared" si="2"/>
        <v>191.04</v>
      </c>
      <c r="G92" s="121">
        <v>0</v>
      </c>
      <c r="H92" s="120">
        <v>176.64</v>
      </c>
      <c r="I92" s="127">
        <v>0</v>
      </c>
      <c r="J92" s="122">
        <v>0</v>
      </c>
      <c r="K92" s="119">
        <v>0</v>
      </c>
      <c r="L92" s="119">
        <f t="shared" si="3"/>
        <v>0</v>
      </c>
      <c r="M92" s="120">
        <v>0</v>
      </c>
      <c r="N92" s="128">
        <v>0</v>
      </c>
      <c r="O92" s="119">
        <v>0</v>
      </c>
      <c r="P92" s="119">
        <v>0</v>
      </c>
      <c r="Q92" s="120">
        <v>14.4</v>
      </c>
      <c r="R92" s="127">
        <v>0</v>
      </c>
    </row>
    <row r="93" spans="1:18" ht="19.5" customHeight="1">
      <c r="A93" s="129" t="s">
        <v>50</v>
      </c>
      <c r="B93" s="129" t="s">
        <v>1</v>
      </c>
      <c r="C93" s="118" t="s">
        <v>112</v>
      </c>
      <c r="D93" s="158" t="s">
        <v>17</v>
      </c>
      <c r="E93" s="159" t="s">
        <v>58</v>
      </c>
      <c r="F93" s="127">
        <f t="shared" si="2"/>
        <v>304.78</v>
      </c>
      <c r="G93" s="121">
        <v>192.63</v>
      </c>
      <c r="H93" s="120">
        <v>28.88</v>
      </c>
      <c r="I93" s="127">
        <v>0</v>
      </c>
      <c r="J93" s="122">
        <v>0</v>
      </c>
      <c r="K93" s="119">
        <v>0</v>
      </c>
      <c r="L93" s="119">
        <f t="shared" si="3"/>
        <v>0</v>
      </c>
      <c r="M93" s="120">
        <v>0</v>
      </c>
      <c r="N93" s="128">
        <v>0</v>
      </c>
      <c r="O93" s="119">
        <v>0</v>
      </c>
      <c r="P93" s="119">
        <v>0</v>
      </c>
      <c r="Q93" s="120">
        <v>83.27</v>
      </c>
      <c r="R93" s="127">
        <v>0</v>
      </c>
    </row>
    <row r="94" spans="1:18" ht="19.5" customHeight="1">
      <c r="A94" s="129" t="s">
        <v>50</v>
      </c>
      <c r="B94" s="129" t="s">
        <v>1</v>
      </c>
      <c r="C94" s="118" t="s">
        <v>15</v>
      </c>
      <c r="D94" s="158" t="s">
        <v>17</v>
      </c>
      <c r="E94" s="159" t="s">
        <v>193</v>
      </c>
      <c r="F94" s="127">
        <f t="shared" si="2"/>
        <v>27</v>
      </c>
      <c r="G94" s="121">
        <v>0</v>
      </c>
      <c r="H94" s="120">
        <v>27</v>
      </c>
      <c r="I94" s="127">
        <v>0</v>
      </c>
      <c r="J94" s="122">
        <v>0</v>
      </c>
      <c r="K94" s="119">
        <v>0</v>
      </c>
      <c r="L94" s="119">
        <f t="shared" si="3"/>
        <v>0</v>
      </c>
      <c r="M94" s="120">
        <v>0</v>
      </c>
      <c r="N94" s="128">
        <v>0</v>
      </c>
      <c r="O94" s="119">
        <v>0</v>
      </c>
      <c r="P94" s="119">
        <v>0</v>
      </c>
      <c r="Q94" s="120">
        <v>0</v>
      </c>
      <c r="R94" s="127">
        <v>0</v>
      </c>
    </row>
    <row r="95" spans="1:18" ht="19.5" customHeight="1">
      <c r="A95" s="129" t="s">
        <v>48</v>
      </c>
      <c r="B95" s="129" t="s">
        <v>158</v>
      </c>
      <c r="C95" s="118" t="s">
        <v>0</v>
      </c>
      <c r="D95" s="158" t="s">
        <v>17</v>
      </c>
      <c r="E95" s="159" t="s">
        <v>79</v>
      </c>
      <c r="F95" s="127">
        <f t="shared" si="2"/>
        <v>2.22</v>
      </c>
      <c r="G95" s="121">
        <v>0</v>
      </c>
      <c r="H95" s="120">
        <v>2.22</v>
      </c>
      <c r="I95" s="127">
        <v>0</v>
      </c>
      <c r="J95" s="122">
        <v>0</v>
      </c>
      <c r="K95" s="119">
        <v>0</v>
      </c>
      <c r="L95" s="119">
        <f t="shared" si="3"/>
        <v>0</v>
      </c>
      <c r="M95" s="120">
        <v>0</v>
      </c>
      <c r="N95" s="128">
        <v>0</v>
      </c>
      <c r="O95" s="119">
        <v>0</v>
      </c>
      <c r="P95" s="119">
        <v>0</v>
      </c>
      <c r="Q95" s="120">
        <v>0</v>
      </c>
      <c r="R95" s="127">
        <v>0</v>
      </c>
    </row>
    <row r="96" spans="1:18" ht="19.5" customHeight="1">
      <c r="A96" s="129" t="s">
        <v>96</v>
      </c>
      <c r="B96" s="129" t="s">
        <v>0</v>
      </c>
      <c r="C96" s="118" t="s">
        <v>206</v>
      </c>
      <c r="D96" s="158" t="s">
        <v>17</v>
      </c>
      <c r="E96" s="159" t="s">
        <v>207</v>
      </c>
      <c r="F96" s="127">
        <f t="shared" si="2"/>
        <v>7.3</v>
      </c>
      <c r="G96" s="121">
        <v>0</v>
      </c>
      <c r="H96" s="120">
        <v>7.3</v>
      </c>
      <c r="I96" s="127">
        <v>0</v>
      </c>
      <c r="J96" s="122">
        <v>0</v>
      </c>
      <c r="K96" s="119">
        <v>0</v>
      </c>
      <c r="L96" s="119">
        <f t="shared" si="3"/>
        <v>0</v>
      </c>
      <c r="M96" s="120">
        <v>0</v>
      </c>
      <c r="N96" s="128">
        <v>0</v>
      </c>
      <c r="O96" s="119">
        <v>0</v>
      </c>
      <c r="P96" s="119">
        <v>0</v>
      </c>
      <c r="Q96" s="120">
        <v>0</v>
      </c>
      <c r="R96" s="127">
        <v>0</v>
      </c>
    </row>
    <row r="97" spans="1:18" ht="19.5" customHeight="1">
      <c r="A97" s="129" t="s">
        <v>96</v>
      </c>
      <c r="B97" s="129" t="s">
        <v>158</v>
      </c>
      <c r="C97" s="118" t="s">
        <v>161</v>
      </c>
      <c r="D97" s="158" t="s">
        <v>17</v>
      </c>
      <c r="E97" s="159" t="s">
        <v>36</v>
      </c>
      <c r="F97" s="127">
        <f t="shared" si="2"/>
        <v>143.44</v>
      </c>
      <c r="G97" s="121">
        <v>0</v>
      </c>
      <c r="H97" s="120">
        <v>143.44</v>
      </c>
      <c r="I97" s="127">
        <v>0</v>
      </c>
      <c r="J97" s="122">
        <v>0</v>
      </c>
      <c r="K97" s="119">
        <v>0</v>
      </c>
      <c r="L97" s="119">
        <f t="shared" si="3"/>
        <v>0</v>
      </c>
      <c r="M97" s="120">
        <v>0</v>
      </c>
      <c r="N97" s="128">
        <v>0</v>
      </c>
      <c r="O97" s="119">
        <v>0</v>
      </c>
      <c r="P97" s="119">
        <v>0</v>
      </c>
      <c r="Q97" s="120">
        <v>0</v>
      </c>
      <c r="R97" s="127">
        <v>0</v>
      </c>
    </row>
    <row r="98" spans="1:18" ht="19.5" customHeight="1">
      <c r="A98" s="129" t="s">
        <v>96</v>
      </c>
      <c r="B98" s="129" t="s">
        <v>158</v>
      </c>
      <c r="C98" s="118" t="s">
        <v>57</v>
      </c>
      <c r="D98" s="158" t="s">
        <v>17</v>
      </c>
      <c r="E98" s="159" t="s">
        <v>163</v>
      </c>
      <c r="F98" s="127">
        <f t="shared" si="2"/>
        <v>35.93</v>
      </c>
      <c r="G98" s="121">
        <v>0</v>
      </c>
      <c r="H98" s="120">
        <v>35.93</v>
      </c>
      <c r="I98" s="127">
        <v>0</v>
      </c>
      <c r="J98" s="122">
        <v>0</v>
      </c>
      <c r="K98" s="119">
        <v>0</v>
      </c>
      <c r="L98" s="119">
        <f t="shared" si="3"/>
        <v>0</v>
      </c>
      <c r="M98" s="120">
        <v>0</v>
      </c>
      <c r="N98" s="128">
        <v>0</v>
      </c>
      <c r="O98" s="119">
        <v>0</v>
      </c>
      <c r="P98" s="119">
        <v>0</v>
      </c>
      <c r="Q98" s="120">
        <v>0</v>
      </c>
      <c r="R98" s="127">
        <v>0</v>
      </c>
    </row>
    <row r="99" spans="1:18" ht="19.5" customHeight="1">
      <c r="A99" s="129" t="s">
        <v>80</v>
      </c>
      <c r="B99" s="129" t="s">
        <v>114</v>
      </c>
      <c r="C99" s="118" t="s">
        <v>161</v>
      </c>
      <c r="D99" s="158" t="s">
        <v>17</v>
      </c>
      <c r="E99" s="159" t="s">
        <v>200</v>
      </c>
      <c r="F99" s="127">
        <f t="shared" si="2"/>
        <v>207.09</v>
      </c>
      <c r="G99" s="121">
        <v>0</v>
      </c>
      <c r="H99" s="120">
        <v>207.09</v>
      </c>
      <c r="I99" s="127">
        <v>0</v>
      </c>
      <c r="J99" s="122">
        <v>0</v>
      </c>
      <c r="K99" s="119">
        <v>0</v>
      </c>
      <c r="L99" s="119">
        <f t="shared" si="3"/>
        <v>0</v>
      </c>
      <c r="M99" s="120">
        <v>0</v>
      </c>
      <c r="N99" s="128">
        <v>0</v>
      </c>
      <c r="O99" s="119">
        <v>0</v>
      </c>
      <c r="P99" s="119">
        <v>0</v>
      </c>
      <c r="Q99" s="120">
        <v>0</v>
      </c>
      <c r="R99" s="127">
        <v>0</v>
      </c>
    </row>
    <row r="100" spans="1:18" ht="19.5" customHeight="1">
      <c r="A100" s="129"/>
      <c r="B100" s="129"/>
      <c r="C100" s="118"/>
      <c r="D100" s="158" t="s">
        <v>10</v>
      </c>
      <c r="E100" s="159" t="s">
        <v>183</v>
      </c>
      <c r="F100" s="127">
        <f t="shared" si="2"/>
        <v>7933.58</v>
      </c>
      <c r="G100" s="121">
        <v>150</v>
      </c>
      <c r="H100" s="120">
        <v>7535.83</v>
      </c>
      <c r="I100" s="127">
        <v>0</v>
      </c>
      <c r="J100" s="122">
        <v>0</v>
      </c>
      <c r="K100" s="119">
        <v>0</v>
      </c>
      <c r="L100" s="119">
        <f t="shared" si="3"/>
        <v>0</v>
      </c>
      <c r="M100" s="120">
        <v>0</v>
      </c>
      <c r="N100" s="128">
        <v>0</v>
      </c>
      <c r="O100" s="119">
        <v>0</v>
      </c>
      <c r="P100" s="119">
        <v>0</v>
      </c>
      <c r="Q100" s="120">
        <v>247.75</v>
      </c>
      <c r="R100" s="127">
        <v>0</v>
      </c>
    </row>
    <row r="101" spans="1:18" ht="19.5" customHeight="1">
      <c r="A101" s="129" t="s">
        <v>50</v>
      </c>
      <c r="B101" s="129" t="s">
        <v>1</v>
      </c>
      <c r="C101" s="118" t="s">
        <v>161</v>
      </c>
      <c r="D101" s="158" t="s">
        <v>73</v>
      </c>
      <c r="E101" s="159" t="s">
        <v>201</v>
      </c>
      <c r="F101" s="127">
        <f t="shared" si="2"/>
        <v>4334.14</v>
      </c>
      <c r="G101" s="121">
        <v>0</v>
      </c>
      <c r="H101" s="120">
        <v>4334.14</v>
      </c>
      <c r="I101" s="127">
        <v>0</v>
      </c>
      <c r="J101" s="122">
        <v>0</v>
      </c>
      <c r="K101" s="119">
        <v>0</v>
      </c>
      <c r="L101" s="119">
        <f t="shared" si="3"/>
        <v>0</v>
      </c>
      <c r="M101" s="120">
        <v>0</v>
      </c>
      <c r="N101" s="128">
        <v>0</v>
      </c>
      <c r="O101" s="119">
        <v>0</v>
      </c>
      <c r="P101" s="119">
        <v>0</v>
      </c>
      <c r="Q101" s="120">
        <v>0</v>
      </c>
      <c r="R101" s="127">
        <v>0</v>
      </c>
    </row>
    <row r="102" spans="1:18" ht="19.5" customHeight="1">
      <c r="A102" s="129" t="s">
        <v>50</v>
      </c>
      <c r="B102" s="129" t="s">
        <v>1</v>
      </c>
      <c r="C102" s="118" t="s">
        <v>114</v>
      </c>
      <c r="D102" s="158" t="s">
        <v>73</v>
      </c>
      <c r="E102" s="159" t="s">
        <v>202</v>
      </c>
      <c r="F102" s="127">
        <f t="shared" si="2"/>
        <v>520.1899999999999</v>
      </c>
      <c r="G102" s="121">
        <v>0</v>
      </c>
      <c r="H102" s="120">
        <v>420.45</v>
      </c>
      <c r="I102" s="127">
        <v>0</v>
      </c>
      <c r="J102" s="122">
        <v>0</v>
      </c>
      <c r="K102" s="119">
        <v>0</v>
      </c>
      <c r="L102" s="119">
        <f t="shared" si="3"/>
        <v>0</v>
      </c>
      <c r="M102" s="120">
        <v>0</v>
      </c>
      <c r="N102" s="128">
        <v>0</v>
      </c>
      <c r="O102" s="119">
        <v>0</v>
      </c>
      <c r="P102" s="119">
        <v>0</v>
      </c>
      <c r="Q102" s="120">
        <v>99.74</v>
      </c>
      <c r="R102" s="127">
        <v>0</v>
      </c>
    </row>
    <row r="103" spans="1:18" ht="19.5" customHeight="1">
      <c r="A103" s="129" t="s">
        <v>50</v>
      </c>
      <c r="B103" s="129" t="s">
        <v>1</v>
      </c>
      <c r="C103" s="118" t="s">
        <v>0</v>
      </c>
      <c r="D103" s="158" t="s">
        <v>73</v>
      </c>
      <c r="E103" s="159" t="s">
        <v>90</v>
      </c>
      <c r="F103" s="127">
        <f t="shared" si="2"/>
        <v>1336</v>
      </c>
      <c r="G103" s="121">
        <v>0</v>
      </c>
      <c r="H103" s="120">
        <v>1311</v>
      </c>
      <c r="I103" s="127">
        <v>0</v>
      </c>
      <c r="J103" s="122">
        <v>0</v>
      </c>
      <c r="K103" s="119">
        <v>0</v>
      </c>
      <c r="L103" s="119">
        <f t="shared" si="3"/>
        <v>0</v>
      </c>
      <c r="M103" s="120">
        <v>0</v>
      </c>
      <c r="N103" s="128">
        <v>0</v>
      </c>
      <c r="O103" s="119">
        <v>0</v>
      </c>
      <c r="P103" s="119">
        <v>0</v>
      </c>
      <c r="Q103" s="120">
        <v>25</v>
      </c>
      <c r="R103" s="127">
        <v>0</v>
      </c>
    </row>
    <row r="104" spans="1:18" ht="19.5" customHeight="1">
      <c r="A104" s="129" t="s">
        <v>50</v>
      </c>
      <c r="B104" s="129" t="s">
        <v>1</v>
      </c>
      <c r="C104" s="118" t="s">
        <v>158</v>
      </c>
      <c r="D104" s="158" t="s">
        <v>73</v>
      </c>
      <c r="E104" s="159" t="s">
        <v>8</v>
      </c>
      <c r="F104" s="127">
        <f t="shared" si="2"/>
        <v>303.82</v>
      </c>
      <c r="G104" s="121">
        <v>0</v>
      </c>
      <c r="H104" s="120">
        <v>220.86</v>
      </c>
      <c r="I104" s="127">
        <v>0</v>
      </c>
      <c r="J104" s="122">
        <v>0</v>
      </c>
      <c r="K104" s="119">
        <v>0</v>
      </c>
      <c r="L104" s="119">
        <f t="shared" si="3"/>
        <v>0</v>
      </c>
      <c r="M104" s="120">
        <v>0</v>
      </c>
      <c r="N104" s="128">
        <v>0</v>
      </c>
      <c r="O104" s="119">
        <v>0</v>
      </c>
      <c r="P104" s="119">
        <v>0</v>
      </c>
      <c r="Q104" s="120">
        <v>82.96</v>
      </c>
      <c r="R104" s="127">
        <v>0</v>
      </c>
    </row>
    <row r="105" spans="1:18" ht="19.5" customHeight="1">
      <c r="A105" s="129" t="s">
        <v>50</v>
      </c>
      <c r="B105" s="129" t="s">
        <v>1</v>
      </c>
      <c r="C105" s="118" t="s">
        <v>112</v>
      </c>
      <c r="D105" s="158" t="s">
        <v>73</v>
      </c>
      <c r="E105" s="159" t="s">
        <v>58</v>
      </c>
      <c r="F105" s="127">
        <f t="shared" si="2"/>
        <v>437.05</v>
      </c>
      <c r="G105" s="121">
        <v>150</v>
      </c>
      <c r="H105" s="120">
        <v>247</v>
      </c>
      <c r="I105" s="127">
        <v>0</v>
      </c>
      <c r="J105" s="122">
        <v>0</v>
      </c>
      <c r="K105" s="119">
        <v>0</v>
      </c>
      <c r="L105" s="119">
        <f t="shared" si="3"/>
        <v>0</v>
      </c>
      <c r="M105" s="120">
        <v>0</v>
      </c>
      <c r="N105" s="128">
        <v>0</v>
      </c>
      <c r="O105" s="119">
        <v>0</v>
      </c>
      <c r="P105" s="119">
        <v>0</v>
      </c>
      <c r="Q105" s="120">
        <v>40.05</v>
      </c>
      <c r="R105" s="127">
        <v>0</v>
      </c>
    </row>
    <row r="106" spans="1:18" ht="19.5" customHeight="1">
      <c r="A106" s="129" t="s">
        <v>50</v>
      </c>
      <c r="B106" s="129" t="s">
        <v>1</v>
      </c>
      <c r="C106" s="118" t="s">
        <v>15</v>
      </c>
      <c r="D106" s="158" t="s">
        <v>73</v>
      </c>
      <c r="E106" s="159" t="s">
        <v>193</v>
      </c>
      <c r="F106" s="127">
        <f t="shared" si="2"/>
        <v>31.75</v>
      </c>
      <c r="G106" s="121">
        <v>0</v>
      </c>
      <c r="H106" s="120">
        <v>31.75</v>
      </c>
      <c r="I106" s="127">
        <v>0</v>
      </c>
      <c r="J106" s="122">
        <v>0</v>
      </c>
      <c r="K106" s="119">
        <v>0</v>
      </c>
      <c r="L106" s="119">
        <f t="shared" si="3"/>
        <v>0</v>
      </c>
      <c r="M106" s="120">
        <v>0</v>
      </c>
      <c r="N106" s="128">
        <v>0</v>
      </c>
      <c r="O106" s="119">
        <v>0</v>
      </c>
      <c r="P106" s="119">
        <v>0</v>
      </c>
      <c r="Q106" s="120">
        <v>0</v>
      </c>
      <c r="R106" s="127">
        <v>0</v>
      </c>
    </row>
    <row r="107" spans="1:18" ht="19.5" customHeight="1">
      <c r="A107" s="129" t="s">
        <v>48</v>
      </c>
      <c r="B107" s="129" t="s">
        <v>158</v>
      </c>
      <c r="C107" s="118" t="s">
        <v>0</v>
      </c>
      <c r="D107" s="158" t="s">
        <v>73</v>
      </c>
      <c r="E107" s="159" t="s">
        <v>79</v>
      </c>
      <c r="F107" s="127">
        <f t="shared" si="2"/>
        <v>85.84</v>
      </c>
      <c r="G107" s="121">
        <v>0</v>
      </c>
      <c r="H107" s="120">
        <v>85.84</v>
      </c>
      <c r="I107" s="127">
        <v>0</v>
      </c>
      <c r="J107" s="122">
        <v>0</v>
      </c>
      <c r="K107" s="119">
        <v>0</v>
      </c>
      <c r="L107" s="119">
        <f t="shared" si="3"/>
        <v>0</v>
      </c>
      <c r="M107" s="120">
        <v>0</v>
      </c>
      <c r="N107" s="128">
        <v>0</v>
      </c>
      <c r="O107" s="119">
        <v>0</v>
      </c>
      <c r="P107" s="119">
        <v>0</v>
      </c>
      <c r="Q107" s="120">
        <v>0</v>
      </c>
      <c r="R107" s="127">
        <v>0</v>
      </c>
    </row>
    <row r="108" spans="1:18" ht="19.5" customHeight="1">
      <c r="A108" s="129" t="s">
        <v>48</v>
      </c>
      <c r="B108" s="129" t="s">
        <v>15</v>
      </c>
      <c r="C108" s="118" t="s">
        <v>161</v>
      </c>
      <c r="D108" s="158" t="s">
        <v>73</v>
      </c>
      <c r="E108" s="159" t="s">
        <v>204</v>
      </c>
      <c r="F108" s="127">
        <f t="shared" si="2"/>
        <v>5.66</v>
      </c>
      <c r="G108" s="121">
        <v>0</v>
      </c>
      <c r="H108" s="120">
        <v>5.66</v>
      </c>
      <c r="I108" s="127">
        <v>0</v>
      </c>
      <c r="J108" s="122">
        <v>0</v>
      </c>
      <c r="K108" s="119">
        <v>0</v>
      </c>
      <c r="L108" s="119">
        <f t="shared" si="3"/>
        <v>0</v>
      </c>
      <c r="M108" s="120">
        <v>0</v>
      </c>
      <c r="N108" s="128">
        <v>0</v>
      </c>
      <c r="O108" s="119">
        <v>0</v>
      </c>
      <c r="P108" s="119">
        <v>0</v>
      </c>
      <c r="Q108" s="120">
        <v>0</v>
      </c>
      <c r="R108" s="127">
        <v>0</v>
      </c>
    </row>
    <row r="109" spans="1:18" ht="19.5" customHeight="1">
      <c r="A109" s="129" t="s">
        <v>96</v>
      </c>
      <c r="B109" s="129" t="s">
        <v>0</v>
      </c>
      <c r="C109" s="118" t="s">
        <v>206</v>
      </c>
      <c r="D109" s="158" t="s">
        <v>73</v>
      </c>
      <c r="E109" s="159" t="s">
        <v>207</v>
      </c>
      <c r="F109" s="127">
        <f t="shared" si="2"/>
        <v>5.56</v>
      </c>
      <c r="G109" s="121">
        <v>0</v>
      </c>
      <c r="H109" s="120">
        <v>5.56</v>
      </c>
      <c r="I109" s="127">
        <v>0</v>
      </c>
      <c r="J109" s="122">
        <v>0</v>
      </c>
      <c r="K109" s="119">
        <v>0</v>
      </c>
      <c r="L109" s="119">
        <f t="shared" si="3"/>
        <v>0</v>
      </c>
      <c r="M109" s="120">
        <v>0</v>
      </c>
      <c r="N109" s="128">
        <v>0</v>
      </c>
      <c r="O109" s="119">
        <v>0</v>
      </c>
      <c r="P109" s="119">
        <v>0</v>
      </c>
      <c r="Q109" s="120">
        <v>0</v>
      </c>
      <c r="R109" s="127">
        <v>0</v>
      </c>
    </row>
    <row r="110" spans="1:18" ht="19.5" customHeight="1">
      <c r="A110" s="129" t="s">
        <v>96</v>
      </c>
      <c r="B110" s="129" t="s">
        <v>158</v>
      </c>
      <c r="C110" s="118" t="s">
        <v>161</v>
      </c>
      <c r="D110" s="158" t="s">
        <v>73</v>
      </c>
      <c r="E110" s="159" t="s">
        <v>36</v>
      </c>
      <c r="F110" s="127">
        <f t="shared" si="2"/>
        <v>297.47</v>
      </c>
      <c r="G110" s="121">
        <v>0</v>
      </c>
      <c r="H110" s="120">
        <v>297.47</v>
      </c>
      <c r="I110" s="127">
        <v>0</v>
      </c>
      <c r="J110" s="122">
        <v>0</v>
      </c>
      <c r="K110" s="119">
        <v>0</v>
      </c>
      <c r="L110" s="119">
        <f t="shared" si="3"/>
        <v>0</v>
      </c>
      <c r="M110" s="120">
        <v>0</v>
      </c>
      <c r="N110" s="128">
        <v>0</v>
      </c>
      <c r="O110" s="119">
        <v>0</v>
      </c>
      <c r="P110" s="119">
        <v>0</v>
      </c>
      <c r="Q110" s="120">
        <v>0</v>
      </c>
      <c r="R110" s="127">
        <v>0</v>
      </c>
    </row>
    <row r="111" spans="1:18" ht="19.5" customHeight="1">
      <c r="A111" s="129" t="s">
        <v>96</v>
      </c>
      <c r="B111" s="129" t="s">
        <v>158</v>
      </c>
      <c r="C111" s="118" t="s">
        <v>57</v>
      </c>
      <c r="D111" s="158" t="s">
        <v>73</v>
      </c>
      <c r="E111" s="159" t="s">
        <v>163</v>
      </c>
      <c r="F111" s="127">
        <f t="shared" si="2"/>
        <v>83.74</v>
      </c>
      <c r="G111" s="121">
        <v>0</v>
      </c>
      <c r="H111" s="120">
        <v>83.74</v>
      </c>
      <c r="I111" s="127">
        <v>0</v>
      </c>
      <c r="J111" s="122">
        <v>0</v>
      </c>
      <c r="K111" s="119">
        <v>0</v>
      </c>
      <c r="L111" s="119">
        <f t="shared" si="3"/>
        <v>0</v>
      </c>
      <c r="M111" s="120">
        <v>0</v>
      </c>
      <c r="N111" s="128">
        <v>0</v>
      </c>
      <c r="O111" s="119">
        <v>0</v>
      </c>
      <c r="P111" s="119">
        <v>0</v>
      </c>
      <c r="Q111" s="120">
        <v>0</v>
      </c>
      <c r="R111" s="127">
        <v>0</v>
      </c>
    </row>
    <row r="112" spans="1:18" ht="19.5" customHeight="1">
      <c r="A112" s="129" t="s">
        <v>80</v>
      </c>
      <c r="B112" s="129" t="s">
        <v>114</v>
      </c>
      <c r="C112" s="118" t="s">
        <v>161</v>
      </c>
      <c r="D112" s="158" t="s">
        <v>73</v>
      </c>
      <c r="E112" s="159" t="s">
        <v>200</v>
      </c>
      <c r="F112" s="127">
        <f t="shared" si="2"/>
        <v>492.36</v>
      </c>
      <c r="G112" s="121">
        <v>0</v>
      </c>
      <c r="H112" s="120">
        <v>492.36</v>
      </c>
      <c r="I112" s="127">
        <v>0</v>
      </c>
      <c r="J112" s="122">
        <v>0</v>
      </c>
      <c r="K112" s="119">
        <v>0</v>
      </c>
      <c r="L112" s="119">
        <f t="shared" si="3"/>
        <v>0</v>
      </c>
      <c r="M112" s="120">
        <v>0</v>
      </c>
      <c r="N112" s="128">
        <v>0</v>
      </c>
      <c r="O112" s="119">
        <v>0</v>
      </c>
      <c r="P112" s="119">
        <v>0</v>
      </c>
      <c r="Q112" s="120">
        <v>0</v>
      </c>
      <c r="R112" s="127">
        <v>0</v>
      </c>
    </row>
    <row r="113" spans="1:18" ht="19.5" customHeight="1">
      <c r="A113" s="129"/>
      <c r="B113" s="129"/>
      <c r="C113" s="118"/>
      <c r="D113" s="158" t="s">
        <v>170</v>
      </c>
      <c r="E113" s="159" t="s">
        <v>69</v>
      </c>
      <c r="F113" s="127">
        <f t="shared" si="2"/>
        <v>7054.0599999999995</v>
      </c>
      <c r="G113" s="121">
        <v>0</v>
      </c>
      <c r="H113" s="120">
        <v>6840.99</v>
      </c>
      <c r="I113" s="127">
        <v>0</v>
      </c>
      <c r="J113" s="122">
        <v>0</v>
      </c>
      <c r="K113" s="119">
        <v>0</v>
      </c>
      <c r="L113" s="119">
        <f t="shared" si="3"/>
        <v>0</v>
      </c>
      <c r="M113" s="120">
        <v>0</v>
      </c>
      <c r="N113" s="128">
        <v>0</v>
      </c>
      <c r="O113" s="119">
        <v>0</v>
      </c>
      <c r="P113" s="119">
        <v>0</v>
      </c>
      <c r="Q113" s="120">
        <v>213.07</v>
      </c>
      <c r="R113" s="127">
        <v>0</v>
      </c>
    </row>
    <row r="114" spans="1:18" ht="19.5" customHeight="1">
      <c r="A114" s="129" t="s">
        <v>50</v>
      </c>
      <c r="B114" s="129" t="s">
        <v>1</v>
      </c>
      <c r="C114" s="118" t="s">
        <v>161</v>
      </c>
      <c r="D114" s="158" t="s">
        <v>130</v>
      </c>
      <c r="E114" s="159" t="s">
        <v>201</v>
      </c>
      <c r="F114" s="127">
        <f t="shared" si="2"/>
        <v>2714.54</v>
      </c>
      <c r="G114" s="121">
        <v>0</v>
      </c>
      <c r="H114" s="120">
        <v>2714.54</v>
      </c>
      <c r="I114" s="127">
        <v>0</v>
      </c>
      <c r="J114" s="122">
        <v>0</v>
      </c>
      <c r="K114" s="119">
        <v>0</v>
      </c>
      <c r="L114" s="119">
        <f t="shared" si="3"/>
        <v>0</v>
      </c>
      <c r="M114" s="120">
        <v>0</v>
      </c>
      <c r="N114" s="128">
        <v>0</v>
      </c>
      <c r="O114" s="119">
        <v>0</v>
      </c>
      <c r="P114" s="119">
        <v>0</v>
      </c>
      <c r="Q114" s="120">
        <v>0</v>
      </c>
      <c r="R114" s="127">
        <v>0</v>
      </c>
    </row>
    <row r="115" spans="1:18" ht="19.5" customHeight="1">
      <c r="A115" s="129" t="s">
        <v>50</v>
      </c>
      <c r="B115" s="129" t="s">
        <v>1</v>
      </c>
      <c r="C115" s="118" t="s">
        <v>114</v>
      </c>
      <c r="D115" s="158" t="s">
        <v>130</v>
      </c>
      <c r="E115" s="159" t="s">
        <v>202</v>
      </c>
      <c r="F115" s="127">
        <f t="shared" si="2"/>
        <v>237.85000000000002</v>
      </c>
      <c r="G115" s="121">
        <v>0</v>
      </c>
      <c r="H115" s="120">
        <v>206.05</v>
      </c>
      <c r="I115" s="127">
        <v>0</v>
      </c>
      <c r="J115" s="122">
        <v>0</v>
      </c>
      <c r="K115" s="119">
        <v>0</v>
      </c>
      <c r="L115" s="119">
        <f t="shared" si="3"/>
        <v>0</v>
      </c>
      <c r="M115" s="120">
        <v>0</v>
      </c>
      <c r="N115" s="128">
        <v>0</v>
      </c>
      <c r="O115" s="119">
        <v>0</v>
      </c>
      <c r="P115" s="119">
        <v>0</v>
      </c>
      <c r="Q115" s="120">
        <v>31.8</v>
      </c>
      <c r="R115" s="127">
        <v>0</v>
      </c>
    </row>
    <row r="116" spans="1:18" ht="19.5" customHeight="1">
      <c r="A116" s="129" t="s">
        <v>50</v>
      </c>
      <c r="B116" s="129" t="s">
        <v>1</v>
      </c>
      <c r="C116" s="118" t="s">
        <v>0</v>
      </c>
      <c r="D116" s="158" t="s">
        <v>130</v>
      </c>
      <c r="E116" s="159" t="s">
        <v>90</v>
      </c>
      <c r="F116" s="127">
        <f t="shared" si="2"/>
        <v>2018.4</v>
      </c>
      <c r="G116" s="121">
        <v>0</v>
      </c>
      <c r="H116" s="120">
        <v>1988.4</v>
      </c>
      <c r="I116" s="127">
        <v>0</v>
      </c>
      <c r="J116" s="122">
        <v>0</v>
      </c>
      <c r="K116" s="119">
        <v>0</v>
      </c>
      <c r="L116" s="119">
        <f t="shared" si="3"/>
        <v>0</v>
      </c>
      <c r="M116" s="120">
        <v>0</v>
      </c>
      <c r="N116" s="128">
        <v>0</v>
      </c>
      <c r="O116" s="119">
        <v>0</v>
      </c>
      <c r="P116" s="119">
        <v>0</v>
      </c>
      <c r="Q116" s="120">
        <v>30</v>
      </c>
      <c r="R116" s="127">
        <v>0</v>
      </c>
    </row>
    <row r="117" spans="1:18" ht="19.5" customHeight="1">
      <c r="A117" s="129" t="s">
        <v>50</v>
      </c>
      <c r="B117" s="129" t="s">
        <v>1</v>
      </c>
      <c r="C117" s="118" t="s">
        <v>158</v>
      </c>
      <c r="D117" s="158" t="s">
        <v>130</v>
      </c>
      <c r="E117" s="159" t="s">
        <v>8</v>
      </c>
      <c r="F117" s="127">
        <f t="shared" si="2"/>
        <v>391.63</v>
      </c>
      <c r="G117" s="121">
        <v>0</v>
      </c>
      <c r="H117" s="120">
        <v>302</v>
      </c>
      <c r="I117" s="127">
        <v>0</v>
      </c>
      <c r="J117" s="122">
        <v>0</v>
      </c>
      <c r="K117" s="119">
        <v>0</v>
      </c>
      <c r="L117" s="119">
        <f t="shared" si="3"/>
        <v>0</v>
      </c>
      <c r="M117" s="120">
        <v>0</v>
      </c>
      <c r="N117" s="128">
        <v>0</v>
      </c>
      <c r="O117" s="119">
        <v>0</v>
      </c>
      <c r="P117" s="119">
        <v>0</v>
      </c>
      <c r="Q117" s="120">
        <v>89.63</v>
      </c>
      <c r="R117" s="127">
        <v>0</v>
      </c>
    </row>
    <row r="118" spans="1:18" ht="19.5" customHeight="1">
      <c r="A118" s="129" t="s">
        <v>50</v>
      </c>
      <c r="B118" s="129" t="s">
        <v>1</v>
      </c>
      <c r="C118" s="118" t="s">
        <v>112</v>
      </c>
      <c r="D118" s="158" t="s">
        <v>130</v>
      </c>
      <c r="E118" s="159" t="s">
        <v>58</v>
      </c>
      <c r="F118" s="127">
        <f t="shared" si="2"/>
        <v>829.79</v>
      </c>
      <c r="G118" s="121">
        <v>0</v>
      </c>
      <c r="H118" s="120">
        <v>826.88</v>
      </c>
      <c r="I118" s="127">
        <v>0</v>
      </c>
      <c r="J118" s="122">
        <v>0</v>
      </c>
      <c r="K118" s="119">
        <v>0</v>
      </c>
      <c r="L118" s="119">
        <f t="shared" si="3"/>
        <v>0</v>
      </c>
      <c r="M118" s="120">
        <v>0</v>
      </c>
      <c r="N118" s="128">
        <v>0</v>
      </c>
      <c r="O118" s="119">
        <v>0</v>
      </c>
      <c r="P118" s="119">
        <v>0</v>
      </c>
      <c r="Q118" s="120">
        <v>2.91</v>
      </c>
      <c r="R118" s="127">
        <v>0</v>
      </c>
    </row>
    <row r="119" spans="1:18" ht="19.5" customHeight="1">
      <c r="A119" s="129" t="s">
        <v>50</v>
      </c>
      <c r="B119" s="129" t="s">
        <v>1</v>
      </c>
      <c r="C119" s="118" t="s">
        <v>15</v>
      </c>
      <c r="D119" s="158" t="s">
        <v>130</v>
      </c>
      <c r="E119" s="159" t="s">
        <v>193</v>
      </c>
      <c r="F119" s="127">
        <f t="shared" si="2"/>
        <v>256.99</v>
      </c>
      <c r="G119" s="121">
        <v>0</v>
      </c>
      <c r="H119" s="120">
        <v>198.26</v>
      </c>
      <c r="I119" s="127">
        <v>0</v>
      </c>
      <c r="J119" s="122">
        <v>0</v>
      </c>
      <c r="K119" s="119">
        <v>0</v>
      </c>
      <c r="L119" s="119">
        <f t="shared" si="3"/>
        <v>0</v>
      </c>
      <c r="M119" s="120">
        <v>0</v>
      </c>
      <c r="N119" s="128">
        <v>0</v>
      </c>
      <c r="O119" s="119">
        <v>0</v>
      </c>
      <c r="P119" s="119">
        <v>0</v>
      </c>
      <c r="Q119" s="120">
        <v>58.73</v>
      </c>
      <c r="R119" s="127">
        <v>0</v>
      </c>
    </row>
    <row r="120" spans="1:18" ht="19.5" customHeight="1">
      <c r="A120" s="129" t="s">
        <v>48</v>
      </c>
      <c r="B120" s="129" t="s">
        <v>158</v>
      </c>
      <c r="C120" s="118" t="s">
        <v>0</v>
      </c>
      <c r="D120" s="158" t="s">
        <v>130</v>
      </c>
      <c r="E120" s="159" t="s">
        <v>79</v>
      </c>
      <c r="F120" s="127">
        <f t="shared" si="2"/>
        <v>14.59</v>
      </c>
      <c r="G120" s="121">
        <v>0</v>
      </c>
      <c r="H120" s="120">
        <v>14.59</v>
      </c>
      <c r="I120" s="127">
        <v>0</v>
      </c>
      <c r="J120" s="122">
        <v>0</v>
      </c>
      <c r="K120" s="119">
        <v>0</v>
      </c>
      <c r="L120" s="119">
        <f t="shared" si="3"/>
        <v>0</v>
      </c>
      <c r="M120" s="120">
        <v>0</v>
      </c>
      <c r="N120" s="128">
        <v>0</v>
      </c>
      <c r="O120" s="119">
        <v>0</v>
      </c>
      <c r="P120" s="119">
        <v>0</v>
      </c>
      <c r="Q120" s="120">
        <v>0</v>
      </c>
      <c r="R120" s="127">
        <v>0</v>
      </c>
    </row>
    <row r="121" spans="1:18" ht="19.5" customHeight="1">
      <c r="A121" s="129" t="s">
        <v>48</v>
      </c>
      <c r="B121" s="129" t="s">
        <v>15</v>
      </c>
      <c r="C121" s="118" t="s">
        <v>161</v>
      </c>
      <c r="D121" s="158" t="s">
        <v>130</v>
      </c>
      <c r="E121" s="159" t="s">
        <v>204</v>
      </c>
      <c r="F121" s="127">
        <f t="shared" si="2"/>
        <v>0.82</v>
      </c>
      <c r="G121" s="121">
        <v>0</v>
      </c>
      <c r="H121" s="120">
        <v>0.82</v>
      </c>
      <c r="I121" s="127">
        <v>0</v>
      </c>
      <c r="J121" s="122">
        <v>0</v>
      </c>
      <c r="K121" s="119">
        <v>0</v>
      </c>
      <c r="L121" s="119">
        <f t="shared" si="3"/>
        <v>0</v>
      </c>
      <c r="M121" s="120">
        <v>0</v>
      </c>
      <c r="N121" s="128">
        <v>0</v>
      </c>
      <c r="O121" s="119">
        <v>0</v>
      </c>
      <c r="P121" s="119">
        <v>0</v>
      </c>
      <c r="Q121" s="120">
        <v>0</v>
      </c>
      <c r="R121" s="127">
        <v>0</v>
      </c>
    </row>
    <row r="122" spans="1:18" ht="19.5" customHeight="1">
      <c r="A122" s="129" t="s">
        <v>96</v>
      </c>
      <c r="B122" s="129" t="s">
        <v>0</v>
      </c>
      <c r="C122" s="118" t="s">
        <v>206</v>
      </c>
      <c r="D122" s="158" t="s">
        <v>130</v>
      </c>
      <c r="E122" s="159" t="s">
        <v>207</v>
      </c>
      <c r="F122" s="127">
        <f t="shared" si="2"/>
        <v>20.51</v>
      </c>
      <c r="G122" s="121">
        <v>0</v>
      </c>
      <c r="H122" s="120">
        <v>20.51</v>
      </c>
      <c r="I122" s="127">
        <v>0</v>
      </c>
      <c r="J122" s="122">
        <v>0</v>
      </c>
      <c r="K122" s="119">
        <v>0</v>
      </c>
      <c r="L122" s="119">
        <f t="shared" si="3"/>
        <v>0</v>
      </c>
      <c r="M122" s="120">
        <v>0</v>
      </c>
      <c r="N122" s="128">
        <v>0</v>
      </c>
      <c r="O122" s="119">
        <v>0</v>
      </c>
      <c r="P122" s="119">
        <v>0</v>
      </c>
      <c r="Q122" s="120">
        <v>0</v>
      </c>
      <c r="R122" s="127">
        <v>0</v>
      </c>
    </row>
    <row r="123" spans="1:18" ht="19.5" customHeight="1">
      <c r="A123" s="129" t="s">
        <v>96</v>
      </c>
      <c r="B123" s="129" t="s">
        <v>158</v>
      </c>
      <c r="C123" s="118" t="s">
        <v>161</v>
      </c>
      <c r="D123" s="158" t="s">
        <v>130</v>
      </c>
      <c r="E123" s="159" t="s">
        <v>36</v>
      </c>
      <c r="F123" s="127">
        <f t="shared" si="2"/>
        <v>212.12</v>
      </c>
      <c r="G123" s="121">
        <v>0</v>
      </c>
      <c r="H123" s="120">
        <v>212.12</v>
      </c>
      <c r="I123" s="127">
        <v>0</v>
      </c>
      <c r="J123" s="122">
        <v>0</v>
      </c>
      <c r="K123" s="119">
        <v>0</v>
      </c>
      <c r="L123" s="119">
        <f t="shared" si="3"/>
        <v>0</v>
      </c>
      <c r="M123" s="120">
        <v>0</v>
      </c>
      <c r="N123" s="128">
        <v>0</v>
      </c>
      <c r="O123" s="119">
        <v>0</v>
      </c>
      <c r="P123" s="119">
        <v>0</v>
      </c>
      <c r="Q123" s="120">
        <v>0</v>
      </c>
      <c r="R123" s="127">
        <v>0</v>
      </c>
    </row>
    <row r="124" spans="1:18" ht="19.5" customHeight="1">
      <c r="A124" s="129" t="s">
        <v>96</v>
      </c>
      <c r="B124" s="129" t="s">
        <v>158</v>
      </c>
      <c r="C124" s="118" t="s">
        <v>57</v>
      </c>
      <c r="D124" s="158" t="s">
        <v>130</v>
      </c>
      <c r="E124" s="159" t="s">
        <v>163</v>
      </c>
      <c r="F124" s="127">
        <f t="shared" si="2"/>
        <v>52.63</v>
      </c>
      <c r="G124" s="121">
        <v>0</v>
      </c>
      <c r="H124" s="120">
        <v>52.63</v>
      </c>
      <c r="I124" s="127">
        <v>0</v>
      </c>
      <c r="J124" s="122">
        <v>0</v>
      </c>
      <c r="K124" s="119">
        <v>0</v>
      </c>
      <c r="L124" s="119">
        <f t="shared" si="3"/>
        <v>0</v>
      </c>
      <c r="M124" s="120">
        <v>0</v>
      </c>
      <c r="N124" s="128">
        <v>0</v>
      </c>
      <c r="O124" s="119">
        <v>0</v>
      </c>
      <c r="P124" s="119">
        <v>0</v>
      </c>
      <c r="Q124" s="120">
        <v>0</v>
      </c>
      <c r="R124" s="127">
        <v>0</v>
      </c>
    </row>
    <row r="125" spans="1:18" ht="19.5" customHeight="1">
      <c r="A125" s="129" t="s">
        <v>80</v>
      </c>
      <c r="B125" s="129" t="s">
        <v>114</v>
      </c>
      <c r="C125" s="118" t="s">
        <v>161</v>
      </c>
      <c r="D125" s="158" t="s">
        <v>130</v>
      </c>
      <c r="E125" s="159" t="s">
        <v>200</v>
      </c>
      <c r="F125" s="127">
        <f t="shared" si="2"/>
        <v>304.19</v>
      </c>
      <c r="G125" s="121">
        <v>0</v>
      </c>
      <c r="H125" s="120">
        <v>304.19</v>
      </c>
      <c r="I125" s="127">
        <v>0</v>
      </c>
      <c r="J125" s="122">
        <v>0</v>
      </c>
      <c r="K125" s="119">
        <v>0</v>
      </c>
      <c r="L125" s="119">
        <f t="shared" si="3"/>
        <v>0</v>
      </c>
      <c r="M125" s="120">
        <v>0</v>
      </c>
      <c r="N125" s="128">
        <v>0</v>
      </c>
      <c r="O125" s="119">
        <v>0</v>
      </c>
      <c r="P125" s="119">
        <v>0</v>
      </c>
      <c r="Q125" s="120">
        <v>0</v>
      </c>
      <c r="R125" s="127">
        <v>0</v>
      </c>
    </row>
    <row r="126" spans="1:18" ht="19.5" customHeight="1">
      <c r="A126" s="129"/>
      <c r="B126" s="129"/>
      <c r="C126" s="118"/>
      <c r="D126" s="158" t="s">
        <v>85</v>
      </c>
      <c r="E126" s="159" t="s">
        <v>144</v>
      </c>
      <c r="F126" s="127">
        <f t="shared" si="2"/>
        <v>2595.01</v>
      </c>
      <c r="G126" s="121">
        <v>0</v>
      </c>
      <c r="H126" s="120">
        <v>2585.01</v>
      </c>
      <c r="I126" s="127">
        <v>0</v>
      </c>
      <c r="J126" s="122">
        <v>0</v>
      </c>
      <c r="K126" s="119">
        <v>0</v>
      </c>
      <c r="L126" s="119">
        <f t="shared" si="3"/>
        <v>0</v>
      </c>
      <c r="M126" s="120">
        <v>0</v>
      </c>
      <c r="N126" s="128">
        <v>0</v>
      </c>
      <c r="O126" s="119">
        <v>0</v>
      </c>
      <c r="P126" s="119">
        <v>0</v>
      </c>
      <c r="Q126" s="120">
        <v>10</v>
      </c>
      <c r="R126" s="127">
        <v>0</v>
      </c>
    </row>
    <row r="127" spans="1:18" ht="19.5" customHeight="1">
      <c r="A127" s="129" t="s">
        <v>50</v>
      </c>
      <c r="B127" s="129" t="s">
        <v>1</v>
      </c>
      <c r="C127" s="118" t="s">
        <v>161</v>
      </c>
      <c r="D127" s="158" t="s">
        <v>5</v>
      </c>
      <c r="E127" s="159" t="s">
        <v>201</v>
      </c>
      <c r="F127" s="127">
        <f t="shared" si="2"/>
        <v>179.89</v>
      </c>
      <c r="G127" s="121">
        <v>0</v>
      </c>
      <c r="H127" s="120">
        <v>179.89</v>
      </c>
      <c r="I127" s="127">
        <v>0</v>
      </c>
      <c r="J127" s="122">
        <v>0</v>
      </c>
      <c r="K127" s="119">
        <v>0</v>
      </c>
      <c r="L127" s="119">
        <f t="shared" si="3"/>
        <v>0</v>
      </c>
      <c r="M127" s="120">
        <v>0</v>
      </c>
      <c r="N127" s="128">
        <v>0</v>
      </c>
      <c r="O127" s="119">
        <v>0</v>
      </c>
      <c r="P127" s="119">
        <v>0</v>
      </c>
      <c r="Q127" s="120">
        <v>0</v>
      </c>
      <c r="R127" s="127">
        <v>0</v>
      </c>
    </row>
    <row r="128" spans="1:18" ht="19.5" customHeight="1">
      <c r="A128" s="129" t="s">
        <v>50</v>
      </c>
      <c r="B128" s="129" t="s">
        <v>1</v>
      </c>
      <c r="C128" s="118" t="s">
        <v>114</v>
      </c>
      <c r="D128" s="158" t="s">
        <v>5</v>
      </c>
      <c r="E128" s="159" t="s">
        <v>202</v>
      </c>
      <c r="F128" s="127">
        <f t="shared" si="2"/>
        <v>48</v>
      </c>
      <c r="G128" s="121">
        <v>0</v>
      </c>
      <c r="H128" s="120">
        <v>48</v>
      </c>
      <c r="I128" s="127">
        <v>0</v>
      </c>
      <c r="J128" s="122">
        <v>0</v>
      </c>
      <c r="K128" s="119">
        <v>0</v>
      </c>
      <c r="L128" s="119">
        <f t="shared" si="3"/>
        <v>0</v>
      </c>
      <c r="M128" s="120">
        <v>0</v>
      </c>
      <c r="N128" s="128">
        <v>0</v>
      </c>
      <c r="O128" s="119">
        <v>0</v>
      </c>
      <c r="P128" s="119">
        <v>0</v>
      </c>
      <c r="Q128" s="120">
        <v>0</v>
      </c>
      <c r="R128" s="127">
        <v>0</v>
      </c>
    </row>
    <row r="129" spans="1:18" ht="19.5" customHeight="1">
      <c r="A129" s="129" t="s">
        <v>50</v>
      </c>
      <c r="B129" s="129" t="s">
        <v>1</v>
      </c>
      <c r="C129" s="118" t="s">
        <v>0</v>
      </c>
      <c r="D129" s="158" t="s">
        <v>5</v>
      </c>
      <c r="E129" s="159" t="s">
        <v>90</v>
      </c>
      <c r="F129" s="127">
        <f t="shared" si="2"/>
        <v>1254</v>
      </c>
      <c r="G129" s="121">
        <v>0</v>
      </c>
      <c r="H129" s="120">
        <v>1254</v>
      </c>
      <c r="I129" s="127">
        <v>0</v>
      </c>
      <c r="J129" s="122">
        <v>0</v>
      </c>
      <c r="K129" s="119">
        <v>0</v>
      </c>
      <c r="L129" s="119">
        <f t="shared" si="3"/>
        <v>0</v>
      </c>
      <c r="M129" s="120">
        <v>0</v>
      </c>
      <c r="N129" s="128">
        <v>0</v>
      </c>
      <c r="O129" s="119">
        <v>0</v>
      </c>
      <c r="P129" s="119">
        <v>0</v>
      </c>
      <c r="Q129" s="120">
        <v>0</v>
      </c>
      <c r="R129" s="127">
        <v>0</v>
      </c>
    </row>
    <row r="130" spans="1:18" ht="19.5" customHeight="1">
      <c r="A130" s="129" t="s">
        <v>50</v>
      </c>
      <c r="B130" s="129" t="s">
        <v>1</v>
      </c>
      <c r="C130" s="118" t="s">
        <v>158</v>
      </c>
      <c r="D130" s="158" t="s">
        <v>5</v>
      </c>
      <c r="E130" s="159" t="s">
        <v>8</v>
      </c>
      <c r="F130" s="127">
        <f t="shared" si="2"/>
        <v>122.2</v>
      </c>
      <c r="G130" s="121">
        <v>0</v>
      </c>
      <c r="H130" s="120">
        <v>122.2</v>
      </c>
      <c r="I130" s="127">
        <v>0</v>
      </c>
      <c r="J130" s="122">
        <v>0</v>
      </c>
      <c r="K130" s="119">
        <v>0</v>
      </c>
      <c r="L130" s="119">
        <f t="shared" si="3"/>
        <v>0</v>
      </c>
      <c r="M130" s="120">
        <v>0</v>
      </c>
      <c r="N130" s="128">
        <v>0</v>
      </c>
      <c r="O130" s="119">
        <v>0</v>
      </c>
      <c r="P130" s="119">
        <v>0</v>
      </c>
      <c r="Q130" s="120">
        <v>0</v>
      </c>
      <c r="R130" s="127">
        <v>0</v>
      </c>
    </row>
    <row r="131" spans="1:18" ht="19.5" customHeight="1">
      <c r="A131" s="129" t="s">
        <v>50</v>
      </c>
      <c r="B131" s="129" t="s">
        <v>1</v>
      </c>
      <c r="C131" s="118" t="s">
        <v>112</v>
      </c>
      <c r="D131" s="158" t="s">
        <v>5</v>
      </c>
      <c r="E131" s="159" t="s">
        <v>58</v>
      </c>
      <c r="F131" s="127">
        <f t="shared" si="2"/>
        <v>766</v>
      </c>
      <c r="G131" s="121">
        <v>0</v>
      </c>
      <c r="H131" s="120">
        <v>766</v>
      </c>
      <c r="I131" s="127">
        <v>0</v>
      </c>
      <c r="J131" s="122">
        <v>0</v>
      </c>
      <c r="K131" s="119">
        <v>0</v>
      </c>
      <c r="L131" s="119">
        <f t="shared" si="3"/>
        <v>0</v>
      </c>
      <c r="M131" s="120">
        <v>0</v>
      </c>
      <c r="N131" s="128">
        <v>0</v>
      </c>
      <c r="O131" s="119">
        <v>0</v>
      </c>
      <c r="P131" s="119">
        <v>0</v>
      </c>
      <c r="Q131" s="120">
        <v>0</v>
      </c>
      <c r="R131" s="127">
        <v>0</v>
      </c>
    </row>
    <row r="132" spans="1:18" ht="19.5" customHeight="1">
      <c r="A132" s="129" t="s">
        <v>50</v>
      </c>
      <c r="B132" s="129" t="s">
        <v>1</v>
      </c>
      <c r="C132" s="118" t="s">
        <v>15</v>
      </c>
      <c r="D132" s="158" t="s">
        <v>5</v>
      </c>
      <c r="E132" s="159" t="s">
        <v>193</v>
      </c>
      <c r="F132" s="127">
        <f t="shared" si="2"/>
        <v>175.94</v>
      </c>
      <c r="G132" s="121">
        <v>0</v>
      </c>
      <c r="H132" s="120">
        <v>165.94</v>
      </c>
      <c r="I132" s="127">
        <v>0</v>
      </c>
      <c r="J132" s="122">
        <v>0</v>
      </c>
      <c r="K132" s="119">
        <v>0</v>
      </c>
      <c r="L132" s="119">
        <f t="shared" si="3"/>
        <v>0</v>
      </c>
      <c r="M132" s="120">
        <v>0</v>
      </c>
      <c r="N132" s="128">
        <v>0</v>
      </c>
      <c r="O132" s="119">
        <v>0</v>
      </c>
      <c r="P132" s="119">
        <v>0</v>
      </c>
      <c r="Q132" s="120">
        <v>10</v>
      </c>
      <c r="R132" s="127">
        <v>0</v>
      </c>
    </row>
    <row r="133" spans="1:18" ht="19.5" customHeight="1">
      <c r="A133" s="129" t="s">
        <v>96</v>
      </c>
      <c r="B133" s="129" t="s">
        <v>0</v>
      </c>
      <c r="C133" s="118" t="s">
        <v>206</v>
      </c>
      <c r="D133" s="158" t="s">
        <v>5</v>
      </c>
      <c r="E133" s="159" t="s">
        <v>207</v>
      </c>
      <c r="F133" s="127">
        <f t="shared" si="2"/>
        <v>8.66</v>
      </c>
      <c r="G133" s="121">
        <v>0</v>
      </c>
      <c r="H133" s="120">
        <v>8.66</v>
      </c>
      <c r="I133" s="127">
        <v>0</v>
      </c>
      <c r="J133" s="122">
        <v>0</v>
      </c>
      <c r="K133" s="119">
        <v>0</v>
      </c>
      <c r="L133" s="119">
        <f t="shared" si="3"/>
        <v>0</v>
      </c>
      <c r="M133" s="120">
        <v>0</v>
      </c>
      <c r="N133" s="128">
        <v>0</v>
      </c>
      <c r="O133" s="119">
        <v>0</v>
      </c>
      <c r="P133" s="119">
        <v>0</v>
      </c>
      <c r="Q133" s="120">
        <v>0</v>
      </c>
      <c r="R133" s="127">
        <v>0</v>
      </c>
    </row>
    <row r="134" spans="1:18" ht="19.5" customHeight="1">
      <c r="A134" s="129" t="s">
        <v>96</v>
      </c>
      <c r="B134" s="129" t="s">
        <v>158</v>
      </c>
      <c r="C134" s="118" t="s">
        <v>161</v>
      </c>
      <c r="D134" s="158" t="s">
        <v>5</v>
      </c>
      <c r="E134" s="159" t="s">
        <v>36</v>
      </c>
      <c r="F134" s="127">
        <f t="shared" si="2"/>
        <v>16.34</v>
      </c>
      <c r="G134" s="121">
        <v>0</v>
      </c>
      <c r="H134" s="120">
        <v>16.34</v>
      </c>
      <c r="I134" s="127">
        <v>0</v>
      </c>
      <c r="J134" s="122">
        <v>0</v>
      </c>
      <c r="K134" s="119">
        <v>0</v>
      </c>
      <c r="L134" s="119">
        <f t="shared" si="3"/>
        <v>0</v>
      </c>
      <c r="M134" s="120">
        <v>0</v>
      </c>
      <c r="N134" s="128">
        <v>0</v>
      </c>
      <c r="O134" s="119">
        <v>0</v>
      </c>
      <c r="P134" s="119">
        <v>0</v>
      </c>
      <c r="Q134" s="120">
        <v>0</v>
      </c>
      <c r="R134" s="127">
        <v>0</v>
      </c>
    </row>
    <row r="135" spans="1:18" ht="19.5" customHeight="1">
      <c r="A135" s="129" t="s">
        <v>96</v>
      </c>
      <c r="B135" s="129" t="s">
        <v>158</v>
      </c>
      <c r="C135" s="118" t="s">
        <v>57</v>
      </c>
      <c r="D135" s="158" t="s">
        <v>5</v>
      </c>
      <c r="E135" s="159" t="s">
        <v>163</v>
      </c>
      <c r="F135" s="127">
        <f>SUM(G135:L135,Q135:R135)</f>
        <v>3.53</v>
      </c>
      <c r="G135" s="121">
        <v>0</v>
      </c>
      <c r="H135" s="120">
        <v>3.53</v>
      </c>
      <c r="I135" s="127">
        <v>0</v>
      </c>
      <c r="J135" s="122">
        <v>0</v>
      </c>
      <c r="K135" s="119">
        <v>0</v>
      </c>
      <c r="L135" s="119">
        <f>SUM(M135:P135)</f>
        <v>0</v>
      </c>
      <c r="M135" s="120">
        <v>0</v>
      </c>
      <c r="N135" s="128">
        <v>0</v>
      </c>
      <c r="O135" s="119">
        <v>0</v>
      </c>
      <c r="P135" s="119">
        <v>0</v>
      </c>
      <c r="Q135" s="120">
        <v>0</v>
      </c>
      <c r="R135" s="127">
        <v>0</v>
      </c>
    </row>
    <row r="136" spans="1:18" ht="19.5" customHeight="1">
      <c r="A136" s="129" t="s">
        <v>80</v>
      </c>
      <c r="B136" s="129" t="s">
        <v>114</v>
      </c>
      <c r="C136" s="118" t="s">
        <v>161</v>
      </c>
      <c r="D136" s="158" t="s">
        <v>5</v>
      </c>
      <c r="E136" s="159" t="s">
        <v>200</v>
      </c>
      <c r="F136" s="127">
        <f>SUM(G136:L136,Q136:R136)</f>
        <v>20.45</v>
      </c>
      <c r="G136" s="121">
        <v>0</v>
      </c>
      <c r="H136" s="120">
        <v>20.45</v>
      </c>
      <c r="I136" s="127">
        <v>0</v>
      </c>
      <c r="J136" s="122">
        <v>0</v>
      </c>
      <c r="K136" s="119">
        <v>0</v>
      </c>
      <c r="L136" s="119">
        <f>SUM(M136:P136)</f>
        <v>0</v>
      </c>
      <c r="M136" s="120">
        <v>0</v>
      </c>
      <c r="N136" s="128">
        <v>0</v>
      </c>
      <c r="O136" s="119">
        <v>0</v>
      </c>
      <c r="P136" s="119">
        <v>0</v>
      </c>
      <c r="Q136" s="120">
        <v>0</v>
      </c>
      <c r="R136" s="127">
        <v>0</v>
      </c>
    </row>
  </sheetData>
  <mergeCells count="15">
    <mergeCell ref="D5:D6"/>
    <mergeCell ref="E5:E6"/>
    <mergeCell ref="L5:L6"/>
    <mergeCell ref="M5:M6"/>
    <mergeCell ref="J4:J6"/>
    <mergeCell ref="K4:K6"/>
    <mergeCell ref="F4:F6"/>
    <mergeCell ref="G4:G6"/>
    <mergeCell ref="H4:H6"/>
    <mergeCell ref="I4:I6"/>
    <mergeCell ref="Q4:Q6"/>
    <mergeCell ref="R4:R6"/>
    <mergeCell ref="N5:N6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M13" sqref="M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5"/>
      <c r="B1" s="55"/>
      <c r="C1" s="55"/>
      <c r="D1" s="55"/>
      <c r="E1" s="55"/>
      <c r="F1" s="55"/>
      <c r="G1" s="55"/>
      <c r="H1" s="55"/>
      <c r="I1" s="55"/>
      <c r="J1" s="55" t="s">
        <v>272</v>
      </c>
    </row>
    <row r="2" spans="1:10" ht="19.5" customHeight="1">
      <c r="A2" s="72" t="s">
        <v>273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ht="19.5" customHeight="1">
      <c r="A3" s="117" t="s">
        <v>76</v>
      </c>
      <c r="B3" s="84"/>
      <c r="C3" s="84"/>
      <c r="D3" s="84"/>
      <c r="E3" s="84"/>
      <c r="F3" s="55"/>
      <c r="G3" s="55"/>
      <c r="H3" s="55"/>
      <c r="I3" s="55"/>
      <c r="J3" s="31" t="s">
        <v>110</v>
      </c>
      <c r="K3" s="55"/>
      <c r="L3" s="55"/>
    </row>
    <row r="4" spans="1:12" ht="19.5" customHeight="1">
      <c r="A4" s="103" t="s">
        <v>51</v>
      </c>
      <c r="B4" s="103"/>
      <c r="C4" s="103"/>
      <c r="D4" s="160"/>
      <c r="E4" s="108"/>
      <c r="F4" s="189" t="s">
        <v>45</v>
      </c>
      <c r="G4" s="189" t="s">
        <v>20</v>
      </c>
      <c r="H4" s="189" t="s">
        <v>129</v>
      </c>
      <c r="I4" s="189" t="s">
        <v>274</v>
      </c>
      <c r="J4" s="187" t="s">
        <v>275</v>
      </c>
      <c r="K4" s="55"/>
      <c r="L4" s="55"/>
    </row>
    <row r="5" spans="1:12" ht="19.5" customHeight="1">
      <c r="A5" s="95" t="s">
        <v>198</v>
      </c>
      <c r="B5" s="95"/>
      <c r="C5" s="104"/>
      <c r="D5" s="187" t="s">
        <v>95</v>
      </c>
      <c r="E5" s="188" t="s">
        <v>276</v>
      </c>
      <c r="F5" s="189"/>
      <c r="G5" s="189"/>
      <c r="H5" s="189"/>
      <c r="I5" s="189"/>
      <c r="J5" s="187"/>
      <c r="K5" s="55"/>
      <c r="L5" s="55"/>
    </row>
    <row r="6" spans="1:12" ht="15" customHeight="1">
      <c r="A6" s="161" t="s">
        <v>89</v>
      </c>
      <c r="B6" s="161" t="s">
        <v>149</v>
      </c>
      <c r="C6" s="48" t="s">
        <v>146</v>
      </c>
      <c r="D6" s="187"/>
      <c r="E6" s="188"/>
      <c r="F6" s="189"/>
      <c r="G6" s="189"/>
      <c r="H6" s="189"/>
      <c r="I6" s="189"/>
      <c r="J6" s="187"/>
      <c r="K6" s="55"/>
      <c r="L6" s="55"/>
    </row>
    <row r="7" spans="1:12" ht="19.5" customHeight="1">
      <c r="A7" s="162"/>
      <c r="B7" s="162"/>
      <c r="C7" s="162"/>
      <c r="D7" s="163"/>
      <c r="E7" s="163" t="s">
        <v>45</v>
      </c>
      <c r="F7" s="164">
        <v>43677.04</v>
      </c>
      <c r="G7" s="164">
        <v>20758.67</v>
      </c>
      <c r="H7" s="164">
        <v>22918.37</v>
      </c>
      <c r="I7" s="164">
        <v>0</v>
      </c>
      <c r="J7" s="165">
        <v>0</v>
      </c>
      <c r="K7" s="55"/>
      <c r="L7" s="55"/>
    </row>
    <row r="8" spans="1:12" ht="19.5" customHeight="1">
      <c r="A8" s="162"/>
      <c r="B8" s="162"/>
      <c r="C8" s="162"/>
      <c r="D8" s="163"/>
      <c r="E8" s="163" t="s">
        <v>167</v>
      </c>
      <c r="F8" s="164">
        <v>3492.15</v>
      </c>
      <c r="G8" s="164">
        <v>946.18</v>
      </c>
      <c r="H8" s="164">
        <v>2545.97</v>
      </c>
      <c r="I8" s="164">
        <v>0</v>
      </c>
      <c r="J8" s="165">
        <v>0</v>
      </c>
      <c r="K8" s="55"/>
      <c r="L8" s="55"/>
    </row>
    <row r="9" spans="1:12" ht="19.5" customHeight="1">
      <c r="A9" s="162"/>
      <c r="B9" s="162"/>
      <c r="C9" s="162"/>
      <c r="D9" s="163" t="s">
        <v>169</v>
      </c>
      <c r="E9" s="163" t="s">
        <v>211</v>
      </c>
      <c r="F9" s="164">
        <v>2832.65</v>
      </c>
      <c r="G9" s="164">
        <v>946.18</v>
      </c>
      <c r="H9" s="164">
        <v>1886.47</v>
      </c>
      <c r="I9" s="164">
        <v>0</v>
      </c>
      <c r="J9" s="165">
        <v>0</v>
      </c>
      <c r="K9" s="55"/>
      <c r="L9" s="55"/>
    </row>
    <row r="10" spans="1:12" ht="19.5" customHeight="1">
      <c r="A10" s="162" t="s">
        <v>50</v>
      </c>
      <c r="B10" s="162" t="s">
        <v>1</v>
      </c>
      <c r="C10" s="162" t="s">
        <v>161</v>
      </c>
      <c r="D10" s="163" t="s">
        <v>132</v>
      </c>
      <c r="E10" s="163" t="s">
        <v>201</v>
      </c>
      <c r="F10" s="164">
        <v>774.66</v>
      </c>
      <c r="G10" s="164">
        <v>774.66</v>
      </c>
      <c r="H10" s="164">
        <v>0</v>
      </c>
      <c r="I10" s="164">
        <v>0</v>
      </c>
      <c r="J10" s="165">
        <v>0</v>
      </c>
      <c r="K10" s="55"/>
      <c r="L10" s="55"/>
    </row>
    <row r="11" spans="1:12" ht="19.5" customHeight="1">
      <c r="A11" s="162" t="s">
        <v>50</v>
      </c>
      <c r="B11" s="162" t="s">
        <v>1</v>
      </c>
      <c r="C11" s="162" t="s">
        <v>114</v>
      </c>
      <c r="D11" s="163" t="s">
        <v>132</v>
      </c>
      <c r="E11" s="163" t="s">
        <v>202</v>
      </c>
      <c r="F11" s="164">
        <v>697.96</v>
      </c>
      <c r="G11" s="164">
        <v>0</v>
      </c>
      <c r="H11" s="164">
        <v>697.96</v>
      </c>
      <c r="I11" s="164">
        <v>0</v>
      </c>
      <c r="J11" s="165">
        <v>0</v>
      </c>
      <c r="K11" s="55"/>
      <c r="L11" s="55"/>
    </row>
    <row r="12" spans="1:12" ht="19.5" customHeight="1">
      <c r="A12" s="162" t="s">
        <v>50</v>
      </c>
      <c r="B12" s="162" t="s">
        <v>1</v>
      </c>
      <c r="C12" s="162" t="s">
        <v>158</v>
      </c>
      <c r="D12" s="163" t="s">
        <v>132</v>
      </c>
      <c r="E12" s="163" t="s">
        <v>8</v>
      </c>
      <c r="F12" s="164">
        <v>150.51</v>
      </c>
      <c r="G12" s="164">
        <v>0</v>
      </c>
      <c r="H12" s="164">
        <v>150.51</v>
      </c>
      <c r="I12" s="164">
        <v>0</v>
      </c>
      <c r="J12" s="165">
        <v>0</v>
      </c>
      <c r="K12" s="55"/>
      <c r="L12" s="55"/>
    </row>
    <row r="13" spans="1:12" ht="19.5" customHeight="1">
      <c r="A13" s="162" t="s">
        <v>50</v>
      </c>
      <c r="B13" s="162" t="s">
        <v>1</v>
      </c>
      <c r="C13" s="162" t="s">
        <v>112</v>
      </c>
      <c r="D13" s="163" t="s">
        <v>132</v>
      </c>
      <c r="E13" s="163" t="s">
        <v>58</v>
      </c>
      <c r="F13" s="164">
        <v>1038</v>
      </c>
      <c r="G13" s="164">
        <v>0</v>
      </c>
      <c r="H13" s="164">
        <v>1038</v>
      </c>
      <c r="I13" s="164">
        <v>0</v>
      </c>
      <c r="J13" s="165">
        <v>0</v>
      </c>
      <c r="K13" s="55"/>
      <c r="L13" s="55"/>
    </row>
    <row r="14" spans="1:12" ht="19.5" customHeight="1">
      <c r="A14" s="162" t="s">
        <v>48</v>
      </c>
      <c r="B14" s="162" t="s">
        <v>158</v>
      </c>
      <c r="C14" s="162" t="s">
        <v>0</v>
      </c>
      <c r="D14" s="163" t="s">
        <v>132</v>
      </c>
      <c r="E14" s="163" t="s">
        <v>79</v>
      </c>
      <c r="F14" s="164">
        <v>7.49</v>
      </c>
      <c r="G14" s="164">
        <v>7.49</v>
      </c>
      <c r="H14" s="164">
        <v>0</v>
      </c>
      <c r="I14" s="164">
        <v>0</v>
      </c>
      <c r="J14" s="165">
        <v>0</v>
      </c>
      <c r="K14" s="55"/>
      <c r="L14" s="55"/>
    </row>
    <row r="15" spans="1:12" ht="19.5" customHeight="1">
      <c r="A15" s="162" t="s">
        <v>96</v>
      </c>
      <c r="B15" s="162" t="s">
        <v>158</v>
      </c>
      <c r="C15" s="162" t="s">
        <v>161</v>
      </c>
      <c r="D15" s="163" t="s">
        <v>132</v>
      </c>
      <c r="E15" s="163" t="s">
        <v>36</v>
      </c>
      <c r="F15" s="164">
        <v>51.96</v>
      </c>
      <c r="G15" s="164">
        <v>51.96</v>
      </c>
      <c r="H15" s="164">
        <v>0</v>
      </c>
      <c r="I15" s="164">
        <v>0</v>
      </c>
      <c r="J15" s="165">
        <v>0</v>
      </c>
      <c r="K15" s="55"/>
      <c r="L15" s="55"/>
    </row>
    <row r="16" spans="1:12" ht="19.5" customHeight="1">
      <c r="A16" s="162" t="s">
        <v>96</v>
      </c>
      <c r="B16" s="162" t="s">
        <v>158</v>
      </c>
      <c r="C16" s="162" t="s">
        <v>57</v>
      </c>
      <c r="D16" s="163" t="s">
        <v>132</v>
      </c>
      <c r="E16" s="163" t="s">
        <v>163</v>
      </c>
      <c r="F16" s="164">
        <v>10.92</v>
      </c>
      <c r="G16" s="164">
        <v>10.92</v>
      </c>
      <c r="H16" s="164">
        <v>0</v>
      </c>
      <c r="I16" s="164">
        <v>0</v>
      </c>
      <c r="J16" s="165">
        <v>0</v>
      </c>
      <c r="K16" s="55"/>
      <c r="L16" s="55"/>
    </row>
    <row r="17" spans="1:12" ht="19.5" customHeight="1">
      <c r="A17" s="162" t="s">
        <v>80</v>
      </c>
      <c r="B17" s="162" t="s">
        <v>114</v>
      </c>
      <c r="C17" s="162" t="s">
        <v>161</v>
      </c>
      <c r="D17" s="163" t="s">
        <v>132</v>
      </c>
      <c r="E17" s="163" t="s">
        <v>200</v>
      </c>
      <c r="F17" s="164">
        <v>67.15</v>
      </c>
      <c r="G17" s="164">
        <v>67.15</v>
      </c>
      <c r="H17" s="164">
        <v>0</v>
      </c>
      <c r="I17" s="164">
        <v>0</v>
      </c>
      <c r="J17" s="165">
        <v>0</v>
      </c>
      <c r="K17" s="55"/>
      <c r="L17" s="55"/>
    </row>
    <row r="18" spans="1:12" ht="19.5" customHeight="1">
      <c r="A18" s="162" t="s">
        <v>80</v>
      </c>
      <c r="B18" s="162" t="s">
        <v>114</v>
      </c>
      <c r="C18" s="162" t="s">
        <v>57</v>
      </c>
      <c r="D18" s="163" t="s">
        <v>132</v>
      </c>
      <c r="E18" s="163" t="s">
        <v>208</v>
      </c>
      <c r="F18" s="164">
        <v>34</v>
      </c>
      <c r="G18" s="164">
        <v>34</v>
      </c>
      <c r="H18" s="164">
        <v>0</v>
      </c>
      <c r="I18" s="164">
        <v>0</v>
      </c>
      <c r="J18" s="165">
        <v>0</v>
      </c>
      <c r="K18" s="55"/>
      <c r="L18" s="55"/>
    </row>
    <row r="19" spans="1:12" ht="19.5" customHeight="1">
      <c r="A19" s="162"/>
      <c r="B19" s="162"/>
      <c r="C19" s="162"/>
      <c r="D19" s="163" t="s">
        <v>11</v>
      </c>
      <c r="E19" s="163" t="s">
        <v>71</v>
      </c>
      <c r="F19" s="164">
        <v>659.5</v>
      </c>
      <c r="G19" s="164">
        <v>0</v>
      </c>
      <c r="H19" s="164">
        <v>659.5</v>
      </c>
      <c r="I19" s="164">
        <v>0</v>
      </c>
      <c r="J19" s="165">
        <v>0</v>
      </c>
      <c r="K19" s="55"/>
      <c r="L19" s="55"/>
    </row>
    <row r="20" spans="1:12" ht="19.5" customHeight="1">
      <c r="A20" s="162" t="s">
        <v>50</v>
      </c>
      <c r="B20" s="162" t="s">
        <v>1</v>
      </c>
      <c r="C20" s="162" t="s">
        <v>114</v>
      </c>
      <c r="D20" s="163" t="s">
        <v>74</v>
      </c>
      <c r="E20" s="163" t="s">
        <v>202</v>
      </c>
      <c r="F20" s="164">
        <v>348</v>
      </c>
      <c r="G20" s="164">
        <v>0</v>
      </c>
      <c r="H20" s="164">
        <v>348</v>
      </c>
      <c r="I20" s="164">
        <v>0</v>
      </c>
      <c r="J20" s="165">
        <v>0</v>
      </c>
      <c r="K20" s="55"/>
      <c r="L20" s="55"/>
    </row>
    <row r="21" spans="1:12" ht="19.5" customHeight="1">
      <c r="A21" s="162" t="s">
        <v>50</v>
      </c>
      <c r="B21" s="162" t="s">
        <v>1</v>
      </c>
      <c r="C21" s="162" t="s">
        <v>112</v>
      </c>
      <c r="D21" s="163" t="s">
        <v>74</v>
      </c>
      <c r="E21" s="163" t="s">
        <v>58</v>
      </c>
      <c r="F21" s="164">
        <v>311.5</v>
      </c>
      <c r="G21" s="164">
        <v>0</v>
      </c>
      <c r="H21" s="164">
        <v>311.5</v>
      </c>
      <c r="I21" s="164">
        <v>0</v>
      </c>
      <c r="J21" s="165">
        <v>0</v>
      </c>
      <c r="K21" s="55"/>
      <c r="L21" s="55"/>
    </row>
    <row r="22" spans="1:12" ht="19.5" customHeight="1">
      <c r="A22" s="162"/>
      <c r="B22" s="162"/>
      <c r="C22" s="162"/>
      <c r="D22" s="163"/>
      <c r="E22" s="163" t="s">
        <v>94</v>
      </c>
      <c r="F22" s="164">
        <v>11058.48</v>
      </c>
      <c r="G22" s="164">
        <v>3353.34</v>
      </c>
      <c r="H22" s="164">
        <v>7705.14</v>
      </c>
      <c r="I22" s="164">
        <v>0</v>
      </c>
      <c r="J22" s="165">
        <v>0</v>
      </c>
      <c r="K22" s="55"/>
      <c r="L22" s="55"/>
    </row>
    <row r="23" spans="1:12" ht="19.5" customHeight="1">
      <c r="A23" s="162"/>
      <c r="B23" s="162"/>
      <c r="C23" s="162"/>
      <c r="D23" s="163" t="s">
        <v>123</v>
      </c>
      <c r="E23" s="163" t="s">
        <v>192</v>
      </c>
      <c r="F23" s="164">
        <v>2629.82</v>
      </c>
      <c r="G23" s="164">
        <v>1637.31</v>
      </c>
      <c r="H23" s="164">
        <v>992.51</v>
      </c>
      <c r="I23" s="164">
        <v>0</v>
      </c>
      <c r="J23" s="165">
        <v>0</v>
      </c>
      <c r="K23" s="166"/>
      <c r="L23" s="166"/>
    </row>
    <row r="24" spans="1:12" ht="19.5" customHeight="1">
      <c r="A24" s="162" t="s">
        <v>50</v>
      </c>
      <c r="B24" s="162" t="s">
        <v>1</v>
      </c>
      <c r="C24" s="162" t="s">
        <v>161</v>
      </c>
      <c r="D24" s="163" t="s">
        <v>175</v>
      </c>
      <c r="E24" s="163" t="s">
        <v>201</v>
      </c>
      <c r="F24" s="164">
        <v>1276.89</v>
      </c>
      <c r="G24" s="164">
        <v>1276.89</v>
      </c>
      <c r="H24" s="164">
        <v>0</v>
      </c>
      <c r="I24" s="164">
        <v>0</v>
      </c>
      <c r="J24" s="165">
        <v>0</v>
      </c>
      <c r="K24" s="166"/>
      <c r="L24" s="166"/>
    </row>
    <row r="25" spans="1:12" ht="19.5" customHeight="1">
      <c r="A25" s="162" t="s">
        <v>50</v>
      </c>
      <c r="B25" s="162" t="s">
        <v>1</v>
      </c>
      <c r="C25" s="162" t="s">
        <v>114</v>
      </c>
      <c r="D25" s="163" t="s">
        <v>175</v>
      </c>
      <c r="E25" s="163" t="s">
        <v>202</v>
      </c>
      <c r="F25" s="164">
        <v>67.7</v>
      </c>
      <c r="G25" s="164">
        <v>0</v>
      </c>
      <c r="H25" s="164">
        <v>67.7</v>
      </c>
      <c r="I25" s="164">
        <v>0</v>
      </c>
      <c r="J25" s="165">
        <v>0</v>
      </c>
      <c r="K25" s="166"/>
      <c r="L25" s="166"/>
    </row>
    <row r="26" spans="1:12" ht="19.5" customHeight="1">
      <c r="A26" s="162" t="s">
        <v>50</v>
      </c>
      <c r="B26" s="162" t="s">
        <v>1</v>
      </c>
      <c r="C26" s="162" t="s">
        <v>0</v>
      </c>
      <c r="D26" s="163" t="s">
        <v>175</v>
      </c>
      <c r="E26" s="163" t="s">
        <v>90</v>
      </c>
      <c r="F26" s="164">
        <v>568.86</v>
      </c>
      <c r="G26" s="164">
        <v>0</v>
      </c>
      <c r="H26" s="164">
        <v>568.86</v>
      </c>
      <c r="I26" s="164">
        <v>0</v>
      </c>
      <c r="J26" s="165">
        <v>0</v>
      </c>
      <c r="K26" s="166"/>
      <c r="L26" s="166"/>
    </row>
    <row r="27" spans="1:12" ht="19.5" customHeight="1">
      <c r="A27" s="162" t="s">
        <v>50</v>
      </c>
      <c r="B27" s="162" t="s">
        <v>1</v>
      </c>
      <c r="C27" s="162" t="s">
        <v>158</v>
      </c>
      <c r="D27" s="163" t="s">
        <v>175</v>
      </c>
      <c r="E27" s="163" t="s">
        <v>8</v>
      </c>
      <c r="F27" s="164">
        <v>123.81</v>
      </c>
      <c r="G27" s="164">
        <v>0</v>
      </c>
      <c r="H27" s="164">
        <v>123.81</v>
      </c>
      <c r="I27" s="164">
        <v>0</v>
      </c>
      <c r="J27" s="165">
        <v>0</v>
      </c>
      <c r="K27" s="166"/>
      <c r="L27" s="166"/>
    </row>
    <row r="28" spans="1:12" ht="19.5" customHeight="1">
      <c r="A28" s="162" t="s">
        <v>50</v>
      </c>
      <c r="B28" s="162" t="s">
        <v>1</v>
      </c>
      <c r="C28" s="162" t="s">
        <v>112</v>
      </c>
      <c r="D28" s="163" t="s">
        <v>175</v>
      </c>
      <c r="E28" s="163" t="s">
        <v>58</v>
      </c>
      <c r="F28" s="164">
        <v>204.61</v>
      </c>
      <c r="G28" s="164">
        <v>0</v>
      </c>
      <c r="H28" s="164">
        <v>204.61</v>
      </c>
      <c r="I28" s="164">
        <v>0</v>
      </c>
      <c r="J28" s="165">
        <v>0</v>
      </c>
      <c r="K28" s="166"/>
      <c r="L28" s="166"/>
    </row>
    <row r="29" spans="1:12" ht="19.5" customHeight="1">
      <c r="A29" s="162" t="s">
        <v>50</v>
      </c>
      <c r="B29" s="162" t="s">
        <v>1</v>
      </c>
      <c r="C29" s="162" t="s">
        <v>15</v>
      </c>
      <c r="D29" s="163" t="s">
        <v>175</v>
      </c>
      <c r="E29" s="163" t="s">
        <v>193</v>
      </c>
      <c r="F29" s="164">
        <v>27.53</v>
      </c>
      <c r="G29" s="164">
        <v>0</v>
      </c>
      <c r="H29" s="164">
        <v>27.53</v>
      </c>
      <c r="I29" s="164">
        <v>0</v>
      </c>
      <c r="J29" s="165">
        <v>0</v>
      </c>
      <c r="K29" s="166"/>
      <c r="L29" s="166"/>
    </row>
    <row r="30" spans="1:12" ht="19.5" customHeight="1">
      <c r="A30" s="162" t="s">
        <v>48</v>
      </c>
      <c r="B30" s="162" t="s">
        <v>158</v>
      </c>
      <c r="C30" s="162" t="s">
        <v>0</v>
      </c>
      <c r="D30" s="163" t="s">
        <v>175</v>
      </c>
      <c r="E30" s="163" t="s">
        <v>79</v>
      </c>
      <c r="F30" s="164">
        <v>0.38</v>
      </c>
      <c r="G30" s="164">
        <v>0.38</v>
      </c>
      <c r="H30" s="164">
        <v>0</v>
      </c>
      <c r="I30" s="164">
        <v>0</v>
      </c>
      <c r="J30" s="165">
        <v>0</v>
      </c>
      <c r="K30" s="166"/>
      <c r="L30" s="166"/>
    </row>
    <row r="31" spans="1:12" ht="19.5" customHeight="1">
      <c r="A31" s="162" t="s">
        <v>96</v>
      </c>
      <c r="B31" s="162" t="s">
        <v>158</v>
      </c>
      <c r="C31" s="162" t="s">
        <v>161</v>
      </c>
      <c r="D31" s="163" t="s">
        <v>175</v>
      </c>
      <c r="E31" s="163" t="s">
        <v>36</v>
      </c>
      <c r="F31" s="164">
        <v>111.01</v>
      </c>
      <c r="G31" s="164">
        <v>111.01</v>
      </c>
      <c r="H31" s="164">
        <v>0</v>
      </c>
      <c r="I31" s="164">
        <v>0</v>
      </c>
      <c r="J31" s="165">
        <v>0</v>
      </c>
      <c r="K31" s="166"/>
      <c r="L31" s="166"/>
    </row>
    <row r="32" spans="1:10" ht="19.5" customHeight="1">
      <c r="A32" s="162" t="s">
        <v>96</v>
      </c>
      <c r="B32" s="162" t="s">
        <v>158</v>
      </c>
      <c r="C32" s="162" t="s">
        <v>57</v>
      </c>
      <c r="D32" s="163" t="s">
        <v>175</v>
      </c>
      <c r="E32" s="163" t="s">
        <v>163</v>
      </c>
      <c r="F32" s="164">
        <v>22.34</v>
      </c>
      <c r="G32" s="164">
        <v>22.34</v>
      </c>
      <c r="H32" s="164">
        <v>0</v>
      </c>
      <c r="I32" s="164">
        <v>0</v>
      </c>
      <c r="J32" s="165">
        <v>0</v>
      </c>
    </row>
    <row r="33" spans="1:10" ht="19.5" customHeight="1">
      <c r="A33" s="162" t="s">
        <v>80</v>
      </c>
      <c r="B33" s="162" t="s">
        <v>114</v>
      </c>
      <c r="C33" s="162" t="s">
        <v>161</v>
      </c>
      <c r="D33" s="163" t="s">
        <v>175</v>
      </c>
      <c r="E33" s="163" t="s">
        <v>200</v>
      </c>
      <c r="F33" s="164">
        <v>138.69</v>
      </c>
      <c r="G33" s="164">
        <v>138.69</v>
      </c>
      <c r="H33" s="164">
        <v>0</v>
      </c>
      <c r="I33" s="164">
        <v>0</v>
      </c>
      <c r="J33" s="165">
        <v>0</v>
      </c>
    </row>
    <row r="34" spans="1:10" ht="19.5" customHeight="1">
      <c r="A34" s="162" t="s">
        <v>80</v>
      </c>
      <c r="B34" s="162" t="s">
        <v>114</v>
      </c>
      <c r="C34" s="162" t="s">
        <v>57</v>
      </c>
      <c r="D34" s="163" t="s">
        <v>175</v>
      </c>
      <c r="E34" s="163" t="s">
        <v>208</v>
      </c>
      <c r="F34" s="164">
        <v>88</v>
      </c>
      <c r="G34" s="164">
        <v>88</v>
      </c>
      <c r="H34" s="164">
        <v>0</v>
      </c>
      <c r="I34" s="164">
        <v>0</v>
      </c>
      <c r="J34" s="165">
        <v>0</v>
      </c>
    </row>
    <row r="35" spans="1:10" ht="19.5" customHeight="1">
      <c r="A35" s="162"/>
      <c r="B35" s="162"/>
      <c r="C35" s="162"/>
      <c r="D35" s="163" t="s">
        <v>66</v>
      </c>
      <c r="E35" s="163" t="s">
        <v>33</v>
      </c>
      <c r="F35" s="164">
        <v>499.98</v>
      </c>
      <c r="G35" s="164">
        <v>470.24</v>
      </c>
      <c r="H35" s="164">
        <v>29.74</v>
      </c>
      <c r="I35" s="164">
        <v>0</v>
      </c>
      <c r="J35" s="165">
        <v>0</v>
      </c>
    </row>
    <row r="36" spans="1:10" ht="19.5" customHeight="1">
      <c r="A36" s="162" t="s">
        <v>50</v>
      </c>
      <c r="B36" s="162" t="s">
        <v>1</v>
      </c>
      <c r="C36" s="162" t="s">
        <v>161</v>
      </c>
      <c r="D36" s="163" t="s">
        <v>19</v>
      </c>
      <c r="E36" s="163" t="s">
        <v>201</v>
      </c>
      <c r="F36" s="164">
        <v>317.89</v>
      </c>
      <c r="G36" s="164">
        <v>317.89</v>
      </c>
      <c r="H36" s="164">
        <v>0</v>
      </c>
      <c r="I36" s="164">
        <v>0</v>
      </c>
      <c r="J36" s="165">
        <v>0</v>
      </c>
    </row>
    <row r="37" spans="1:10" ht="19.5" customHeight="1">
      <c r="A37" s="162" t="s">
        <v>50</v>
      </c>
      <c r="B37" s="162" t="s">
        <v>1</v>
      </c>
      <c r="C37" s="162" t="s">
        <v>114</v>
      </c>
      <c r="D37" s="163" t="s">
        <v>19</v>
      </c>
      <c r="E37" s="163" t="s">
        <v>202</v>
      </c>
      <c r="F37" s="164">
        <v>28.1</v>
      </c>
      <c r="G37" s="164">
        <v>0</v>
      </c>
      <c r="H37" s="164">
        <v>28.1</v>
      </c>
      <c r="I37" s="164">
        <v>0</v>
      </c>
      <c r="J37" s="165">
        <v>0</v>
      </c>
    </row>
    <row r="38" spans="1:10" ht="19.5" customHeight="1">
      <c r="A38" s="162" t="s">
        <v>50</v>
      </c>
      <c r="B38" s="162" t="s">
        <v>1</v>
      </c>
      <c r="C38" s="162" t="s">
        <v>15</v>
      </c>
      <c r="D38" s="163" t="s">
        <v>19</v>
      </c>
      <c r="E38" s="163" t="s">
        <v>193</v>
      </c>
      <c r="F38" s="164">
        <v>1.64</v>
      </c>
      <c r="G38" s="164">
        <v>0</v>
      </c>
      <c r="H38" s="164">
        <v>1.64</v>
      </c>
      <c r="I38" s="164">
        <v>0</v>
      </c>
      <c r="J38" s="165">
        <v>0</v>
      </c>
    </row>
    <row r="39" spans="1:10" ht="19.5" customHeight="1">
      <c r="A39" s="162" t="s">
        <v>48</v>
      </c>
      <c r="B39" s="162" t="s">
        <v>158</v>
      </c>
      <c r="C39" s="162" t="s">
        <v>0</v>
      </c>
      <c r="D39" s="163" t="s">
        <v>19</v>
      </c>
      <c r="E39" s="163" t="s">
        <v>79</v>
      </c>
      <c r="F39" s="164">
        <v>0.32</v>
      </c>
      <c r="G39" s="164">
        <v>0.32</v>
      </c>
      <c r="H39" s="164">
        <v>0</v>
      </c>
      <c r="I39" s="164">
        <v>0</v>
      </c>
      <c r="J39" s="165">
        <v>0</v>
      </c>
    </row>
    <row r="40" spans="1:10" ht="19.5" customHeight="1">
      <c r="A40" s="162" t="s">
        <v>96</v>
      </c>
      <c r="B40" s="162" t="s">
        <v>158</v>
      </c>
      <c r="C40" s="162" t="s">
        <v>161</v>
      </c>
      <c r="D40" s="163" t="s">
        <v>19</v>
      </c>
      <c r="E40" s="163" t="s">
        <v>36</v>
      </c>
      <c r="F40" s="164">
        <v>27.41</v>
      </c>
      <c r="G40" s="164">
        <v>27.41</v>
      </c>
      <c r="H40" s="164">
        <v>0</v>
      </c>
      <c r="I40" s="164">
        <v>0</v>
      </c>
      <c r="J40" s="165">
        <v>0</v>
      </c>
    </row>
    <row r="41" spans="1:10" ht="19.5" customHeight="1">
      <c r="A41" s="162" t="s">
        <v>96</v>
      </c>
      <c r="B41" s="162" t="s">
        <v>158</v>
      </c>
      <c r="C41" s="162" t="s">
        <v>57</v>
      </c>
      <c r="D41" s="163" t="s">
        <v>19</v>
      </c>
      <c r="E41" s="163" t="s">
        <v>163</v>
      </c>
      <c r="F41" s="164">
        <v>4.03</v>
      </c>
      <c r="G41" s="164">
        <v>4.03</v>
      </c>
      <c r="H41" s="164">
        <v>0</v>
      </c>
      <c r="I41" s="164">
        <v>0</v>
      </c>
      <c r="J41" s="165">
        <v>0</v>
      </c>
    </row>
    <row r="42" spans="1:10" ht="19.5" customHeight="1">
      <c r="A42" s="162" t="s">
        <v>80</v>
      </c>
      <c r="B42" s="162" t="s">
        <v>114</v>
      </c>
      <c r="C42" s="162" t="s">
        <v>161</v>
      </c>
      <c r="D42" s="163" t="s">
        <v>19</v>
      </c>
      <c r="E42" s="163" t="s">
        <v>200</v>
      </c>
      <c r="F42" s="164">
        <v>31.59</v>
      </c>
      <c r="G42" s="164">
        <v>31.59</v>
      </c>
      <c r="H42" s="164">
        <v>0</v>
      </c>
      <c r="I42" s="164">
        <v>0</v>
      </c>
      <c r="J42" s="165">
        <v>0</v>
      </c>
    </row>
    <row r="43" spans="1:10" ht="19.5" customHeight="1">
      <c r="A43" s="162" t="s">
        <v>80</v>
      </c>
      <c r="B43" s="162" t="s">
        <v>114</v>
      </c>
      <c r="C43" s="162" t="s">
        <v>57</v>
      </c>
      <c r="D43" s="163" t="s">
        <v>19</v>
      </c>
      <c r="E43" s="163" t="s">
        <v>208</v>
      </c>
      <c r="F43" s="164">
        <v>89</v>
      </c>
      <c r="G43" s="164">
        <v>89</v>
      </c>
      <c r="H43" s="164">
        <v>0</v>
      </c>
      <c r="I43" s="164">
        <v>0</v>
      </c>
      <c r="J43" s="165">
        <v>0</v>
      </c>
    </row>
    <row r="44" spans="1:10" ht="19.5" customHeight="1">
      <c r="A44" s="162"/>
      <c r="B44" s="162"/>
      <c r="C44" s="162"/>
      <c r="D44" s="163" t="s">
        <v>171</v>
      </c>
      <c r="E44" s="163" t="s">
        <v>108</v>
      </c>
      <c r="F44" s="164">
        <v>1885.93</v>
      </c>
      <c r="G44" s="164">
        <v>1200.93</v>
      </c>
      <c r="H44" s="164">
        <v>685</v>
      </c>
      <c r="I44" s="164">
        <v>0</v>
      </c>
      <c r="J44" s="165">
        <v>0</v>
      </c>
    </row>
    <row r="45" spans="1:10" ht="19.5" customHeight="1">
      <c r="A45" s="162" t="s">
        <v>50</v>
      </c>
      <c r="B45" s="162" t="s">
        <v>1</v>
      </c>
      <c r="C45" s="162" t="s">
        <v>161</v>
      </c>
      <c r="D45" s="163" t="s">
        <v>131</v>
      </c>
      <c r="E45" s="163" t="s">
        <v>201</v>
      </c>
      <c r="F45" s="164">
        <v>949.75</v>
      </c>
      <c r="G45" s="164">
        <v>949.75</v>
      </c>
      <c r="H45" s="164">
        <v>0</v>
      </c>
      <c r="I45" s="164">
        <v>0</v>
      </c>
      <c r="J45" s="165">
        <v>0</v>
      </c>
    </row>
    <row r="46" spans="1:10" ht="19.5" customHeight="1">
      <c r="A46" s="162" t="s">
        <v>50</v>
      </c>
      <c r="B46" s="162" t="s">
        <v>1</v>
      </c>
      <c r="C46" s="162" t="s">
        <v>114</v>
      </c>
      <c r="D46" s="163" t="s">
        <v>131</v>
      </c>
      <c r="E46" s="163" t="s">
        <v>202</v>
      </c>
      <c r="F46" s="164">
        <v>48.08</v>
      </c>
      <c r="G46" s="164">
        <v>0</v>
      </c>
      <c r="H46" s="164">
        <v>48.08</v>
      </c>
      <c r="I46" s="164">
        <v>0</v>
      </c>
      <c r="J46" s="165">
        <v>0</v>
      </c>
    </row>
    <row r="47" spans="1:10" ht="19.5" customHeight="1">
      <c r="A47" s="162" t="s">
        <v>50</v>
      </c>
      <c r="B47" s="162" t="s">
        <v>1</v>
      </c>
      <c r="C47" s="162" t="s">
        <v>0</v>
      </c>
      <c r="D47" s="163" t="s">
        <v>131</v>
      </c>
      <c r="E47" s="163" t="s">
        <v>90</v>
      </c>
      <c r="F47" s="164">
        <v>313.07</v>
      </c>
      <c r="G47" s="164">
        <v>0</v>
      </c>
      <c r="H47" s="164">
        <v>313.07</v>
      </c>
      <c r="I47" s="164">
        <v>0</v>
      </c>
      <c r="J47" s="165">
        <v>0</v>
      </c>
    </row>
    <row r="48" spans="1:10" ht="19.5" customHeight="1">
      <c r="A48" s="162" t="s">
        <v>50</v>
      </c>
      <c r="B48" s="162" t="s">
        <v>1</v>
      </c>
      <c r="C48" s="162" t="s">
        <v>158</v>
      </c>
      <c r="D48" s="163" t="s">
        <v>131</v>
      </c>
      <c r="E48" s="163" t="s">
        <v>8</v>
      </c>
      <c r="F48" s="164">
        <v>134.5</v>
      </c>
      <c r="G48" s="164">
        <v>0</v>
      </c>
      <c r="H48" s="164">
        <v>134.5</v>
      </c>
      <c r="I48" s="164">
        <v>0</v>
      </c>
      <c r="J48" s="165">
        <v>0</v>
      </c>
    </row>
    <row r="49" spans="1:10" ht="19.5" customHeight="1">
      <c r="A49" s="162" t="s">
        <v>50</v>
      </c>
      <c r="B49" s="162" t="s">
        <v>1</v>
      </c>
      <c r="C49" s="162" t="s">
        <v>112</v>
      </c>
      <c r="D49" s="163" t="s">
        <v>131</v>
      </c>
      <c r="E49" s="163" t="s">
        <v>58</v>
      </c>
      <c r="F49" s="164">
        <v>85.25</v>
      </c>
      <c r="G49" s="164">
        <v>0</v>
      </c>
      <c r="H49" s="164">
        <v>85.25</v>
      </c>
      <c r="I49" s="164">
        <v>0</v>
      </c>
      <c r="J49" s="165">
        <v>0</v>
      </c>
    </row>
    <row r="50" spans="1:10" ht="19.5" customHeight="1">
      <c r="A50" s="162" t="s">
        <v>50</v>
      </c>
      <c r="B50" s="162" t="s">
        <v>1</v>
      </c>
      <c r="C50" s="162" t="s">
        <v>15</v>
      </c>
      <c r="D50" s="163" t="s">
        <v>131</v>
      </c>
      <c r="E50" s="163" t="s">
        <v>193</v>
      </c>
      <c r="F50" s="164">
        <v>100.08</v>
      </c>
      <c r="G50" s="164">
        <v>0</v>
      </c>
      <c r="H50" s="164">
        <v>100.08</v>
      </c>
      <c r="I50" s="164">
        <v>0</v>
      </c>
      <c r="J50" s="165">
        <v>0</v>
      </c>
    </row>
    <row r="51" spans="1:10" ht="19.5" customHeight="1">
      <c r="A51" s="162" t="s">
        <v>48</v>
      </c>
      <c r="B51" s="162" t="s">
        <v>158</v>
      </c>
      <c r="C51" s="162" t="s">
        <v>0</v>
      </c>
      <c r="D51" s="163" t="s">
        <v>131</v>
      </c>
      <c r="E51" s="163" t="s">
        <v>79</v>
      </c>
      <c r="F51" s="164">
        <v>0.1</v>
      </c>
      <c r="G51" s="164">
        <v>0.1</v>
      </c>
      <c r="H51" s="164">
        <v>0</v>
      </c>
      <c r="I51" s="164">
        <v>0</v>
      </c>
      <c r="J51" s="165">
        <v>0</v>
      </c>
    </row>
    <row r="52" spans="1:10" ht="19.5" customHeight="1">
      <c r="A52" s="162" t="s">
        <v>96</v>
      </c>
      <c r="B52" s="162" t="s">
        <v>0</v>
      </c>
      <c r="C52" s="162" t="s">
        <v>206</v>
      </c>
      <c r="D52" s="163" t="s">
        <v>131</v>
      </c>
      <c r="E52" s="163" t="s">
        <v>207</v>
      </c>
      <c r="F52" s="164">
        <v>4.02</v>
      </c>
      <c r="G52" s="164">
        <v>0</v>
      </c>
      <c r="H52" s="164">
        <v>4.02</v>
      </c>
      <c r="I52" s="164">
        <v>0</v>
      </c>
      <c r="J52" s="165">
        <v>0</v>
      </c>
    </row>
    <row r="53" spans="1:10" ht="19.5" customHeight="1">
      <c r="A53" s="162" t="s">
        <v>96</v>
      </c>
      <c r="B53" s="162" t="s">
        <v>158</v>
      </c>
      <c r="C53" s="162" t="s">
        <v>161</v>
      </c>
      <c r="D53" s="163" t="s">
        <v>131</v>
      </c>
      <c r="E53" s="163" t="s">
        <v>36</v>
      </c>
      <c r="F53" s="164">
        <v>82.78</v>
      </c>
      <c r="G53" s="164">
        <v>82.78</v>
      </c>
      <c r="H53" s="164">
        <v>0</v>
      </c>
      <c r="I53" s="164">
        <v>0</v>
      </c>
      <c r="J53" s="165">
        <v>0</v>
      </c>
    </row>
    <row r="54" spans="1:10" ht="19.5" customHeight="1">
      <c r="A54" s="162" t="s">
        <v>96</v>
      </c>
      <c r="B54" s="162" t="s">
        <v>158</v>
      </c>
      <c r="C54" s="162" t="s">
        <v>57</v>
      </c>
      <c r="D54" s="163" t="s">
        <v>131</v>
      </c>
      <c r="E54" s="163" t="s">
        <v>163</v>
      </c>
      <c r="F54" s="164">
        <v>17.3</v>
      </c>
      <c r="G54" s="164">
        <v>17.3</v>
      </c>
      <c r="H54" s="164">
        <v>0</v>
      </c>
      <c r="I54" s="164">
        <v>0</v>
      </c>
      <c r="J54" s="165">
        <v>0</v>
      </c>
    </row>
    <row r="55" spans="1:10" ht="19.5" customHeight="1">
      <c r="A55" s="162" t="s">
        <v>80</v>
      </c>
      <c r="B55" s="162" t="s">
        <v>114</v>
      </c>
      <c r="C55" s="162" t="s">
        <v>161</v>
      </c>
      <c r="D55" s="163" t="s">
        <v>131</v>
      </c>
      <c r="E55" s="163" t="s">
        <v>200</v>
      </c>
      <c r="F55" s="164">
        <v>104</v>
      </c>
      <c r="G55" s="164">
        <v>104</v>
      </c>
      <c r="H55" s="164">
        <v>0</v>
      </c>
      <c r="I55" s="164">
        <v>0</v>
      </c>
      <c r="J55" s="165">
        <v>0</v>
      </c>
    </row>
    <row r="56" spans="1:10" ht="19.5" customHeight="1">
      <c r="A56" s="162" t="s">
        <v>80</v>
      </c>
      <c r="B56" s="162" t="s">
        <v>114</v>
      </c>
      <c r="C56" s="162" t="s">
        <v>57</v>
      </c>
      <c r="D56" s="163" t="s">
        <v>131</v>
      </c>
      <c r="E56" s="163" t="s">
        <v>208</v>
      </c>
      <c r="F56" s="164">
        <v>47</v>
      </c>
      <c r="G56" s="164">
        <v>47</v>
      </c>
      <c r="H56" s="164">
        <v>0</v>
      </c>
      <c r="I56" s="164">
        <v>0</v>
      </c>
      <c r="J56" s="165">
        <v>0</v>
      </c>
    </row>
    <row r="57" spans="1:10" ht="19.5" customHeight="1">
      <c r="A57" s="162"/>
      <c r="B57" s="162"/>
      <c r="C57" s="162"/>
      <c r="D57" s="163" t="s">
        <v>135</v>
      </c>
      <c r="E57" s="163" t="s">
        <v>139</v>
      </c>
      <c r="F57" s="164">
        <v>5536.15</v>
      </c>
      <c r="G57" s="164">
        <v>44.86</v>
      </c>
      <c r="H57" s="164">
        <v>5491.29</v>
      </c>
      <c r="I57" s="164">
        <v>0</v>
      </c>
      <c r="J57" s="165">
        <v>0</v>
      </c>
    </row>
    <row r="58" spans="1:10" ht="19.5" customHeight="1">
      <c r="A58" s="162" t="s">
        <v>50</v>
      </c>
      <c r="B58" s="162" t="s">
        <v>1</v>
      </c>
      <c r="C58" s="162" t="s">
        <v>161</v>
      </c>
      <c r="D58" s="163" t="s">
        <v>162</v>
      </c>
      <c r="E58" s="163" t="s">
        <v>201</v>
      </c>
      <c r="F58" s="164">
        <v>36.85</v>
      </c>
      <c r="G58" s="164">
        <v>36.85</v>
      </c>
      <c r="H58" s="164">
        <v>0</v>
      </c>
      <c r="I58" s="164">
        <v>0</v>
      </c>
      <c r="J58" s="165">
        <v>0</v>
      </c>
    </row>
    <row r="59" spans="1:10" ht="19.5" customHeight="1">
      <c r="A59" s="162" t="s">
        <v>50</v>
      </c>
      <c r="B59" s="162" t="s">
        <v>1</v>
      </c>
      <c r="C59" s="162" t="s">
        <v>114</v>
      </c>
      <c r="D59" s="163" t="s">
        <v>162</v>
      </c>
      <c r="E59" s="163" t="s">
        <v>202</v>
      </c>
      <c r="F59" s="164">
        <v>174.19</v>
      </c>
      <c r="G59" s="164">
        <v>0</v>
      </c>
      <c r="H59" s="164">
        <v>174.19</v>
      </c>
      <c r="I59" s="164">
        <v>0</v>
      </c>
      <c r="J59" s="165">
        <v>0</v>
      </c>
    </row>
    <row r="60" spans="1:10" ht="19.5" customHeight="1">
      <c r="A60" s="162" t="s">
        <v>50</v>
      </c>
      <c r="B60" s="162" t="s">
        <v>1</v>
      </c>
      <c r="C60" s="162" t="s">
        <v>158</v>
      </c>
      <c r="D60" s="163" t="s">
        <v>162</v>
      </c>
      <c r="E60" s="163" t="s">
        <v>8</v>
      </c>
      <c r="F60" s="164">
        <v>1355.75</v>
      </c>
      <c r="G60" s="164">
        <v>0</v>
      </c>
      <c r="H60" s="164">
        <v>1355.75</v>
      </c>
      <c r="I60" s="164">
        <v>0</v>
      </c>
      <c r="J60" s="165">
        <v>0</v>
      </c>
    </row>
    <row r="61" spans="1:10" ht="19.5" customHeight="1">
      <c r="A61" s="162" t="s">
        <v>50</v>
      </c>
      <c r="B61" s="162" t="s">
        <v>1</v>
      </c>
      <c r="C61" s="162" t="s">
        <v>112</v>
      </c>
      <c r="D61" s="163" t="s">
        <v>162</v>
      </c>
      <c r="E61" s="163" t="s">
        <v>58</v>
      </c>
      <c r="F61" s="164">
        <v>2160.94</v>
      </c>
      <c r="G61" s="164">
        <v>0</v>
      </c>
      <c r="H61" s="164">
        <v>2160.94</v>
      </c>
      <c r="I61" s="164">
        <v>0</v>
      </c>
      <c r="J61" s="165">
        <v>0</v>
      </c>
    </row>
    <row r="62" spans="1:10" ht="19.5" customHeight="1">
      <c r="A62" s="162" t="s">
        <v>50</v>
      </c>
      <c r="B62" s="162" t="s">
        <v>1</v>
      </c>
      <c r="C62" s="162" t="s">
        <v>15</v>
      </c>
      <c r="D62" s="163" t="s">
        <v>162</v>
      </c>
      <c r="E62" s="163" t="s">
        <v>193</v>
      </c>
      <c r="F62" s="164">
        <v>0.41</v>
      </c>
      <c r="G62" s="164">
        <v>0</v>
      </c>
      <c r="H62" s="164">
        <v>0.41</v>
      </c>
      <c r="I62" s="164">
        <v>0</v>
      </c>
      <c r="J62" s="165">
        <v>0</v>
      </c>
    </row>
    <row r="63" spans="1:10" ht="19.5" customHeight="1">
      <c r="A63" s="162" t="s">
        <v>50</v>
      </c>
      <c r="B63" s="162" t="s">
        <v>15</v>
      </c>
      <c r="C63" s="162" t="s">
        <v>161</v>
      </c>
      <c r="D63" s="163" t="s">
        <v>162</v>
      </c>
      <c r="E63" s="163" t="s">
        <v>49</v>
      </c>
      <c r="F63" s="164">
        <v>1800</v>
      </c>
      <c r="G63" s="164">
        <v>0</v>
      </c>
      <c r="H63" s="164">
        <v>1800</v>
      </c>
      <c r="I63" s="164">
        <v>0</v>
      </c>
      <c r="J63" s="165">
        <v>0</v>
      </c>
    </row>
    <row r="64" spans="1:10" ht="19.5" customHeight="1">
      <c r="A64" s="162" t="s">
        <v>96</v>
      </c>
      <c r="B64" s="162" t="s">
        <v>158</v>
      </c>
      <c r="C64" s="162" t="s">
        <v>161</v>
      </c>
      <c r="D64" s="163" t="s">
        <v>162</v>
      </c>
      <c r="E64" s="163" t="s">
        <v>36</v>
      </c>
      <c r="F64" s="164">
        <v>3.18</v>
      </c>
      <c r="G64" s="164">
        <v>3.18</v>
      </c>
      <c r="H64" s="164">
        <v>0</v>
      </c>
      <c r="I64" s="164">
        <v>0</v>
      </c>
      <c r="J64" s="165">
        <v>0</v>
      </c>
    </row>
    <row r="65" spans="1:10" ht="19.5" customHeight="1">
      <c r="A65" s="162" t="s">
        <v>96</v>
      </c>
      <c r="B65" s="162" t="s">
        <v>158</v>
      </c>
      <c r="C65" s="162" t="s">
        <v>57</v>
      </c>
      <c r="D65" s="163" t="s">
        <v>162</v>
      </c>
      <c r="E65" s="163" t="s">
        <v>163</v>
      </c>
      <c r="F65" s="164">
        <v>0.84</v>
      </c>
      <c r="G65" s="164">
        <v>0.84</v>
      </c>
      <c r="H65" s="164">
        <v>0</v>
      </c>
      <c r="I65" s="164">
        <v>0</v>
      </c>
      <c r="J65" s="165">
        <v>0</v>
      </c>
    </row>
    <row r="66" spans="1:10" ht="19.5" customHeight="1">
      <c r="A66" s="162" t="s">
        <v>80</v>
      </c>
      <c r="B66" s="162" t="s">
        <v>114</v>
      </c>
      <c r="C66" s="162" t="s">
        <v>161</v>
      </c>
      <c r="D66" s="163" t="s">
        <v>162</v>
      </c>
      <c r="E66" s="163" t="s">
        <v>200</v>
      </c>
      <c r="F66" s="164">
        <v>3.99</v>
      </c>
      <c r="G66" s="164">
        <v>3.99</v>
      </c>
      <c r="H66" s="164">
        <v>0</v>
      </c>
      <c r="I66" s="164">
        <v>0</v>
      </c>
      <c r="J66" s="165">
        <v>0</v>
      </c>
    </row>
    <row r="67" spans="1:10" ht="19.5" customHeight="1">
      <c r="A67" s="162"/>
      <c r="B67" s="162"/>
      <c r="C67" s="162"/>
      <c r="D67" s="163" t="s">
        <v>239</v>
      </c>
      <c r="E67" s="163" t="s">
        <v>240</v>
      </c>
      <c r="F67" s="164">
        <v>491.6</v>
      </c>
      <c r="G67" s="164">
        <v>0</v>
      </c>
      <c r="H67" s="164">
        <v>491.6</v>
      </c>
      <c r="I67" s="164">
        <v>0</v>
      </c>
      <c r="J67" s="165">
        <v>0</v>
      </c>
    </row>
    <row r="68" spans="1:10" ht="19.5" customHeight="1">
      <c r="A68" s="162" t="s">
        <v>50</v>
      </c>
      <c r="B68" s="162" t="s">
        <v>1</v>
      </c>
      <c r="C68" s="162" t="s">
        <v>114</v>
      </c>
      <c r="D68" s="163" t="s">
        <v>241</v>
      </c>
      <c r="E68" s="163" t="s">
        <v>202</v>
      </c>
      <c r="F68" s="164">
        <v>83</v>
      </c>
      <c r="G68" s="164">
        <v>0</v>
      </c>
      <c r="H68" s="164">
        <v>83</v>
      </c>
      <c r="I68" s="164">
        <v>0</v>
      </c>
      <c r="J68" s="165">
        <v>0</v>
      </c>
    </row>
    <row r="69" spans="1:10" ht="19.5" customHeight="1">
      <c r="A69" s="162" t="s">
        <v>50</v>
      </c>
      <c r="B69" s="162" t="s">
        <v>1</v>
      </c>
      <c r="C69" s="162" t="s">
        <v>0</v>
      </c>
      <c r="D69" s="163" t="s">
        <v>241</v>
      </c>
      <c r="E69" s="163" t="s">
        <v>90</v>
      </c>
      <c r="F69" s="164">
        <v>228</v>
      </c>
      <c r="G69" s="164">
        <v>0</v>
      </c>
      <c r="H69" s="164">
        <v>228</v>
      </c>
      <c r="I69" s="164">
        <v>0</v>
      </c>
      <c r="J69" s="165">
        <v>0</v>
      </c>
    </row>
    <row r="70" spans="1:10" ht="19.5" customHeight="1">
      <c r="A70" s="162" t="s">
        <v>50</v>
      </c>
      <c r="B70" s="162" t="s">
        <v>1</v>
      </c>
      <c r="C70" s="162" t="s">
        <v>158</v>
      </c>
      <c r="D70" s="163" t="s">
        <v>241</v>
      </c>
      <c r="E70" s="163" t="s">
        <v>8</v>
      </c>
      <c r="F70" s="164">
        <v>53.6</v>
      </c>
      <c r="G70" s="164">
        <v>0</v>
      </c>
      <c r="H70" s="164">
        <v>53.6</v>
      </c>
      <c r="I70" s="164">
        <v>0</v>
      </c>
      <c r="J70" s="165">
        <v>0</v>
      </c>
    </row>
    <row r="71" spans="1:10" ht="19.5" customHeight="1">
      <c r="A71" s="162" t="s">
        <v>50</v>
      </c>
      <c r="B71" s="162" t="s">
        <v>1</v>
      </c>
      <c r="C71" s="162" t="s">
        <v>112</v>
      </c>
      <c r="D71" s="163" t="s">
        <v>241</v>
      </c>
      <c r="E71" s="163" t="s">
        <v>58</v>
      </c>
      <c r="F71" s="164">
        <v>12</v>
      </c>
      <c r="G71" s="164">
        <v>0</v>
      </c>
      <c r="H71" s="164">
        <v>12</v>
      </c>
      <c r="I71" s="164">
        <v>0</v>
      </c>
      <c r="J71" s="165">
        <v>0</v>
      </c>
    </row>
    <row r="72" spans="1:10" ht="19.5" customHeight="1">
      <c r="A72" s="162" t="s">
        <v>50</v>
      </c>
      <c r="B72" s="162" t="s">
        <v>1</v>
      </c>
      <c r="C72" s="162" t="s">
        <v>15</v>
      </c>
      <c r="D72" s="163" t="s">
        <v>241</v>
      </c>
      <c r="E72" s="163" t="s">
        <v>193</v>
      </c>
      <c r="F72" s="164">
        <v>115</v>
      </c>
      <c r="G72" s="164">
        <v>0</v>
      </c>
      <c r="H72" s="164">
        <v>115</v>
      </c>
      <c r="I72" s="164">
        <v>0</v>
      </c>
      <c r="J72" s="165">
        <v>0</v>
      </c>
    </row>
    <row r="73" spans="1:10" ht="19.5" customHeight="1">
      <c r="A73" s="162"/>
      <c r="B73" s="162"/>
      <c r="C73" s="162"/>
      <c r="D73" s="163" t="s">
        <v>245</v>
      </c>
      <c r="E73" s="163" t="s">
        <v>246</v>
      </c>
      <c r="F73" s="164">
        <v>15</v>
      </c>
      <c r="G73" s="164">
        <v>0</v>
      </c>
      <c r="H73" s="164">
        <v>15</v>
      </c>
      <c r="I73" s="164">
        <v>0</v>
      </c>
      <c r="J73" s="165">
        <v>0</v>
      </c>
    </row>
    <row r="74" spans="1:10" ht="19.5" customHeight="1">
      <c r="A74" s="162" t="s">
        <v>50</v>
      </c>
      <c r="B74" s="162" t="s">
        <v>1</v>
      </c>
      <c r="C74" s="162" t="s">
        <v>114</v>
      </c>
      <c r="D74" s="163" t="s">
        <v>247</v>
      </c>
      <c r="E74" s="163" t="s">
        <v>202</v>
      </c>
      <c r="F74" s="164">
        <v>15</v>
      </c>
      <c r="G74" s="164">
        <v>0</v>
      </c>
      <c r="H74" s="164">
        <v>15</v>
      </c>
      <c r="I74" s="164">
        <v>0</v>
      </c>
      <c r="J74" s="165">
        <v>0</v>
      </c>
    </row>
    <row r="75" spans="1:10" ht="19.5" customHeight="1">
      <c r="A75" s="162"/>
      <c r="B75" s="162"/>
      <c r="C75" s="162"/>
      <c r="D75" s="163"/>
      <c r="E75" s="163" t="s">
        <v>97</v>
      </c>
      <c r="F75" s="164">
        <v>29126.41</v>
      </c>
      <c r="G75" s="164">
        <v>16459.15</v>
      </c>
      <c r="H75" s="164">
        <v>12667.26</v>
      </c>
      <c r="I75" s="164">
        <v>0</v>
      </c>
      <c r="J75" s="165">
        <v>0</v>
      </c>
    </row>
    <row r="76" spans="1:10" ht="19.5" customHeight="1">
      <c r="A76" s="162"/>
      <c r="B76" s="162"/>
      <c r="C76" s="162"/>
      <c r="D76" s="163" t="s">
        <v>122</v>
      </c>
      <c r="E76" s="163" t="s">
        <v>172</v>
      </c>
      <c r="F76" s="164">
        <v>7887.13</v>
      </c>
      <c r="G76" s="164">
        <v>5413.95</v>
      </c>
      <c r="H76" s="164">
        <v>2473.18</v>
      </c>
      <c r="I76" s="164">
        <v>0</v>
      </c>
      <c r="J76" s="165">
        <v>0</v>
      </c>
    </row>
    <row r="77" spans="1:10" ht="19.5" customHeight="1">
      <c r="A77" s="162" t="s">
        <v>50</v>
      </c>
      <c r="B77" s="162" t="s">
        <v>1</v>
      </c>
      <c r="C77" s="162" t="s">
        <v>161</v>
      </c>
      <c r="D77" s="163" t="s">
        <v>176</v>
      </c>
      <c r="E77" s="163" t="s">
        <v>201</v>
      </c>
      <c r="F77" s="164">
        <v>4396.28</v>
      </c>
      <c r="G77" s="164">
        <v>4396.28</v>
      </c>
      <c r="H77" s="164">
        <v>0</v>
      </c>
      <c r="I77" s="164">
        <v>0</v>
      </c>
      <c r="J77" s="165">
        <v>0</v>
      </c>
    </row>
    <row r="78" spans="1:10" ht="19.5" customHeight="1">
      <c r="A78" s="162" t="s">
        <v>50</v>
      </c>
      <c r="B78" s="162" t="s">
        <v>1</v>
      </c>
      <c r="C78" s="162" t="s">
        <v>114</v>
      </c>
      <c r="D78" s="163" t="s">
        <v>176</v>
      </c>
      <c r="E78" s="163" t="s">
        <v>202</v>
      </c>
      <c r="F78" s="164">
        <v>221.86</v>
      </c>
      <c r="G78" s="164">
        <v>0</v>
      </c>
      <c r="H78" s="164">
        <v>221.86</v>
      </c>
      <c r="I78" s="164">
        <v>0</v>
      </c>
      <c r="J78" s="165">
        <v>0</v>
      </c>
    </row>
    <row r="79" spans="1:10" ht="19.5" customHeight="1">
      <c r="A79" s="162" t="s">
        <v>50</v>
      </c>
      <c r="B79" s="162" t="s">
        <v>1</v>
      </c>
      <c r="C79" s="162" t="s">
        <v>0</v>
      </c>
      <c r="D79" s="163" t="s">
        <v>176</v>
      </c>
      <c r="E79" s="163" t="s">
        <v>90</v>
      </c>
      <c r="F79" s="164">
        <v>1323.3</v>
      </c>
      <c r="G79" s="164">
        <v>0</v>
      </c>
      <c r="H79" s="164">
        <v>1323.3</v>
      </c>
      <c r="I79" s="164">
        <v>0</v>
      </c>
      <c r="J79" s="165">
        <v>0</v>
      </c>
    </row>
    <row r="80" spans="1:10" ht="19.5" customHeight="1">
      <c r="A80" s="162" t="s">
        <v>50</v>
      </c>
      <c r="B80" s="162" t="s">
        <v>1</v>
      </c>
      <c r="C80" s="162" t="s">
        <v>158</v>
      </c>
      <c r="D80" s="163" t="s">
        <v>176</v>
      </c>
      <c r="E80" s="163" t="s">
        <v>8</v>
      </c>
      <c r="F80" s="164">
        <v>124.47</v>
      </c>
      <c r="G80" s="164">
        <v>0</v>
      </c>
      <c r="H80" s="164">
        <v>124.47</v>
      </c>
      <c r="I80" s="164">
        <v>0</v>
      </c>
      <c r="J80" s="165">
        <v>0</v>
      </c>
    </row>
    <row r="81" spans="1:10" ht="19.5" customHeight="1">
      <c r="A81" s="162" t="s">
        <v>50</v>
      </c>
      <c r="B81" s="162" t="s">
        <v>1</v>
      </c>
      <c r="C81" s="162" t="s">
        <v>112</v>
      </c>
      <c r="D81" s="163" t="s">
        <v>176</v>
      </c>
      <c r="E81" s="163" t="s">
        <v>58</v>
      </c>
      <c r="F81" s="164">
        <v>712.94</v>
      </c>
      <c r="G81" s="164">
        <v>0</v>
      </c>
      <c r="H81" s="164">
        <v>712.94</v>
      </c>
      <c r="I81" s="164">
        <v>0</v>
      </c>
      <c r="J81" s="165">
        <v>0</v>
      </c>
    </row>
    <row r="82" spans="1:10" ht="19.5" customHeight="1">
      <c r="A82" s="162" t="s">
        <v>50</v>
      </c>
      <c r="B82" s="162" t="s">
        <v>1</v>
      </c>
      <c r="C82" s="162" t="s">
        <v>15</v>
      </c>
      <c r="D82" s="163" t="s">
        <v>176</v>
      </c>
      <c r="E82" s="163" t="s">
        <v>193</v>
      </c>
      <c r="F82" s="164">
        <v>90.61</v>
      </c>
      <c r="G82" s="164">
        <v>0</v>
      </c>
      <c r="H82" s="164">
        <v>90.61</v>
      </c>
      <c r="I82" s="164">
        <v>0</v>
      </c>
      <c r="J82" s="165">
        <v>0</v>
      </c>
    </row>
    <row r="83" spans="1:10" ht="19.5" customHeight="1">
      <c r="A83" s="162" t="s">
        <v>48</v>
      </c>
      <c r="B83" s="162" t="s">
        <v>158</v>
      </c>
      <c r="C83" s="162" t="s">
        <v>0</v>
      </c>
      <c r="D83" s="163" t="s">
        <v>176</v>
      </c>
      <c r="E83" s="163" t="s">
        <v>79</v>
      </c>
      <c r="F83" s="164">
        <v>100.53</v>
      </c>
      <c r="G83" s="164">
        <v>100.53</v>
      </c>
      <c r="H83" s="164">
        <v>0</v>
      </c>
      <c r="I83" s="164">
        <v>0</v>
      </c>
      <c r="J83" s="165">
        <v>0</v>
      </c>
    </row>
    <row r="84" spans="1:10" ht="19.5" customHeight="1">
      <c r="A84" s="162" t="s">
        <v>48</v>
      </c>
      <c r="B84" s="162" t="s">
        <v>15</v>
      </c>
      <c r="C84" s="162" t="s">
        <v>161</v>
      </c>
      <c r="D84" s="163" t="s">
        <v>176</v>
      </c>
      <c r="E84" s="163" t="s">
        <v>204</v>
      </c>
      <c r="F84" s="164">
        <v>7.27</v>
      </c>
      <c r="G84" s="164">
        <v>7.27</v>
      </c>
      <c r="H84" s="164">
        <v>0</v>
      </c>
      <c r="I84" s="164">
        <v>0</v>
      </c>
      <c r="J84" s="165">
        <v>0</v>
      </c>
    </row>
    <row r="85" spans="1:10" ht="19.5" customHeight="1">
      <c r="A85" s="162" t="s">
        <v>96</v>
      </c>
      <c r="B85" s="162" t="s">
        <v>158</v>
      </c>
      <c r="C85" s="162" t="s">
        <v>161</v>
      </c>
      <c r="D85" s="163" t="s">
        <v>176</v>
      </c>
      <c r="E85" s="163" t="s">
        <v>36</v>
      </c>
      <c r="F85" s="164">
        <v>321.36</v>
      </c>
      <c r="G85" s="164">
        <v>321.36</v>
      </c>
      <c r="H85" s="164">
        <v>0</v>
      </c>
      <c r="I85" s="164">
        <v>0</v>
      </c>
      <c r="J85" s="165">
        <v>0</v>
      </c>
    </row>
    <row r="86" spans="1:10" ht="19.5" customHeight="1">
      <c r="A86" s="162" t="s">
        <v>96</v>
      </c>
      <c r="B86" s="162" t="s">
        <v>158</v>
      </c>
      <c r="C86" s="162" t="s">
        <v>57</v>
      </c>
      <c r="D86" s="163" t="s">
        <v>176</v>
      </c>
      <c r="E86" s="163" t="s">
        <v>163</v>
      </c>
      <c r="F86" s="164">
        <v>92.39</v>
      </c>
      <c r="G86" s="164">
        <v>92.39</v>
      </c>
      <c r="H86" s="164">
        <v>0</v>
      </c>
      <c r="I86" s="164">
        <v>0</v>
      </c>
      <c r="J86" s="165">
        <v>0</v>
      </c>
    </row>
    <row r="87" spans="1:10" ht="19.5" customHeight="1">
      <c r="A87" s="162" t="s">
        <v>80</v>
      </c>
      <c r="B87" s="162" t="s">
        <v>114</v>
      </c>
      <c r="C87" s="162" t="s">
        <v>161</v>
      </c>
      <c r="D87" s="163" t="s">
        <v>176</v>
      </c>
      <c r="E87" s="163" t="s">
        <v>200</v>
      </c>
      <c r="F87" s="164">
        <v>496.12</v>
      </c>
      <c r="G87" s="164">
        <v>496.12</v>
      </c>
      <c r="H87" s="164">
        <v>0</v>
      </c>
      <c r="I87" s="164">
        <v>0</v>
      </c>
      <c r="J87" s="165">
        <v>0</v>
      </c>
    </row>
    <row r="88" spans="1:10" ht="19.5" customHeight="1">
      <c r="A88" s="162"/>
      <c r="B88" s="162"/>
      <c r="C88" s="162"/>
      <c r="D88" s="163" t="s">
        <v>70</v>
      </c>
      <c r="E88" s="163" t="s">
        <v>32</v>
      </c>
      <c r="F88" s="164">
        <v>3656.63</v>
      </c>
      <c r="G88" s="164">
        <v>2226.89</v>
      </c>
      <c r="H88" s="164">
        <v>1429.74</v>
      </c>
      <c r="I88" s="164">
        <v>0</v>
      </c>
      <c r="J88" s="165">
        <v>0</v>
      </c>
    </row>
    <row r="89" spans="1:10" ht="19.5" customHeight="1">
      <c r="A89" s="162" t="s">
        <v>50</v>
      </c>
      <c r="B89" s="162" t="s">
        <v>1</v>
      </c>
      <c r="C89" s="162" t="s">
        <v>161</v>
      </c>
      <c r="D89" s="163" t="s">
        <v>17</v>
      </c>
      <c r="E89" s="163" t="s">
        <v>201</v>
      </c>
      <c r="F89" s="164">
        <v>1838.21</v>
      </c>
      <c r="G89" s="164">
        <v>1838.21</v>
      </c>
      <c r="H89" s="164">
        <v>0</v>
      </c>
      <c r="I89" s="164">
        <v>0</v>
      </c>
      <c r="J89" s="165">
        <v>0</v>
      </c>
    </row>
    <row r="90" spans="1:10" ht="19.5" customHeight="1">
      <c r="A90" s="162" t="s">
        <v>50</v>
      </c>
      <c r="B90" s="162" t="s">
        <v>1</v>
      </c>
      <c r="C90" s="162" t="s">
        <v>114</v>
      </c>
      <c r="D90" s="163" t="s">
        <v>17</v>
      </c>
      <c r="E90" s="163" t="s">
        <v>202</v>
      </c>
      <c r="F90" s="164">
        <v>144.07</v>
      </c>
      <c r="G90" s="164">
        <v>0</v>
      </c>
      <c r="H90" s="164">
        <v>144.07</v>
      </c>
      <c r="I90" s="164">
        <v>0</v>
      </c>
      <c r="J90" s="165">
        <v>0</v>
      </c>
    </row>
    <row r="91" spans="1:10" ht="19.5" customHeight="1">
      <c r="A91" s="162" t="s">
        <v>50</v>
      </c>
      <c r="B91" s="162" t="s">
        <v>1</v>
      </c>
      <c r="C91" s="162" t="s">
        <v>0</v>
      </c>
      <c r="D91" s="163" t="s">
        <v>17</v>
      </c>
      <c r="E91" s="163" t="s">
        <v>90</v>
      </c>
      <c r="F91" s="164">
        <v>755.55</v>
      </c>
      <c r="G91" s="164">
        <v>0</v>
      </c>
      <c r="H91" s="164">
        <v>755.55</v>
      </c>
      <c r="I91" s="164">
        <v>0</v>
      </c>
      <c r="J91" s="165">
        <v>0</v>
      </c>
    </row>
    <row r="92" spans="1:10" ht="19.5" customHeight="1">
      <c r="A92" s="162" t="s">
        <v>50</v>
      </c>
      <c r="B92" s="162" t="s">
        <v>1</v>
      </c>
      <c r="C92" s="162" t="s">
        <v>158</v>
      </c>
      <c r="D92" s="163" t="s">
        <v>17</v>
      </c>
      <c r="E92" s="163" t="s">
        <v>8</v>
      </c>
      <c r="F92" s="164">
        <v>191.04</v>
      </c>
      <c r="G92" s="164">
        <v>0</v>
      </c>
      <c r="H92" s="164">
        <v>191.04</v>
      </c>
      <c r="I92" s="164">
        <v>0</v>
      </c>
      <c r="J92" s="165">
        <v>0</v>
      </c>
    </row>
    <row r="93" spans="1:10" ht="19.5" customHeight="1">
      <c r="A93" s="162" t="s">
        <v>50</v>
      </c>
      <c r="B93" s="162" t="s">
        <v>1</v>
      </c>
      <c r="C93" s="162" t="s">
        <v>112</v>
      </c>
      <c r="D93" s="163" t="s">
        <v>17</v>
      </c>
      <c r="E93" s="163" t="s">
        <v>58</v>
      </c>
      <c r="F93" s="164">
        <v>304.78</v>
      </c>
      <c r="G93" s="164">
        <v>0</v>
      </c>
      <c r="H93" s="164">
        <v>304.78</v>
      </c>
      <c r="I93" s="164">
        <v>0</v>
      </c>
      <c r="J93" s="165">
        <v>0</v>
      </c>
    </row>
    <row r="94" spans="1:10" ht="19.5" customHeight="1">
      <c r="A94" s="162" t="s">
        <v>50</v>
      </c>
      <c r="B94" s="162" t="s">
        <v>1</v>
      </c>
      <c r="C94" s="162" t="s">
        <v>15</v>
      </c>
      <c r="D94" s="163" t="s">
        <v>17</v>
      </c>
      <c r="E94" s="163" t="s">
        <v>193</v>
      </c>
      <c r="F94" s="164">
        <v>27</v>
      </c>
      <c r="G94" s="164">
        <v>0</v>
      </c>
      <c r="H94" s="164">
        <v>27</v>
      </c>
      <c r="I94" s="164">
        <v>0</v>
      </c>
      <c r="J94" s="165">
        <v>0</v>
      </c>
    </row>
    <row r="95" spans="1:10" ht="19.5" customHeight="1">
      <c r="A95" s="162" t="s">
        <v>48</v>
      </c>
      <c r="B95" s="162" t="s">
        <v>158</v>
      </c>
      <c r="C95" s="162" t="s">
        <v>0</v>
      </c>
      <c r="D95" s="163" t="s">
        <v>17</v>
      </c>
      <c r="E95" s="163" t="s">
        <v>79</v>
      </c>
      <c r="F95" s="164">
        <v>2.22</v>
      </c>
      <c r="G95" s="164">
        <v>2.22</v>
      </c>
      <c r="H95" s="164">
        <v>0</v>
      </c>
      <c r="I95" s="164">
        <v>0</v>
      </c>
      <c r="J95" s="165">
        <v>0</v>
      </c>
    </row>
    <row r="96" spans="1:10" ht="19.5" customHeight="1">
      <c r="A96" s="162" t="s">
        <v>96</v>
      </c>
      <c r="B96" s="162" t="s">
        <v>0</v>
      </c>
      <c r="C96" s="162" t="s">
        <v>206</v>
      </c>
      <c r="D96" s="163" t="s">
        <v>17</v>
      </c>
      <c r="E96" s="163" t="s">
        <v>207</v>
      </c>
      <c r="F96" s="164">
        <v>7.3</v>
      </c>
      <c r="G96" s="164">
        <v>0</v>
      </c>
      <c r="H96" s="164">
        <v>7.3</v>
      </c>
      <c r="I96" s="164">
        <v>0</v>
      </c>
      <c r="J96" s="165">
        <v>0</v>
      </c>
    </row>
    <row r="97" spans="1:10" ht="19.5" customHeight="1">
      <c r="A97" s="162" t="s">
        <v>96</v>
      </c>
      <c r="B97" s="162" t="s">
        <v>158</v>
      </c>
      <c r="C97" s="162" t="s">
        <v>161</v>
      </c>
      <c r="D97" s="163" t="s">
        <v>17</v>
      </c>
      <c r="E97" s="163" t="s">
        <v>36</v>
      </c>
      <c r="F97" s="164">
        <v>143.44</v>
      </c>
      <c r="G97" s="164">
        <v>143.44</v>
      </c>
      <c r="H97" s="164">
        <v>0</v>
      </c>
      <c r="I97" s="164">
        <v>0</v>
      </c>
      <c r="J97" s="165">
        <v>0</v>
      </c>
    </row>
    <row r="98" spans="1:10" ht="19.5" customHeight="1">
      <c r="A98" s="162" t="s">
        <v>96</v>
      </c>
      <c r="B98" s="162" t="s">
        <v>158</v>
      </c>
      <c r="C98" s="162" t="s">
        <v>57</v>
      </c>
      <c r="D98" s="163" t="s">
        <v>17</v>
      </c>
      <c r="E98" s="163" t="s">
        <v>163</v>
      </c>
      <c r="F98" s="164">
        <v>35.93</v>
      </c>
      <c r="G98" s="164">
        <v>35.93</v>
      </c>
      <c r="H98" s="164">
        <v>0</v>
      </c>
      <c r="I98" s="164">
        <v>0</v>
      </c>
      <c r="J98" s="165">
        <v>0</v>
      </c>
    </row>
    <row r="99" spans="1:10" ht="19.5" customHeight="1">
      <c r="A99" s="162" t="s">
        <v>80</v>
      </c>
      <c r="B99" s="162" t="s">
        <v>114</v>
      </c>
      <c r="C99" s="162" t="s">
        <v>161</v>
      </c>
      <c r="D99" s="163" t="s">
        <v>17</v>
      </c>
      <c r="E99" s="163" t="s">
        <v>200</v>
      </c>
      <c r="F99" s="164">
        <v>207.09</v>
      </c>
      <c r="G99" s="164">
        <v>207.09</v>
      </c>
      <c r="H99" s="164">
        <v>0</v>
      </c>
      <c r="I99" s="164">
        <v>0</v>
      </c>
      <c r="J99" s="165">
        <v>0</v>
      </c>
    </row>
    <row r="100" spans="1:10" ht="19.5" customHeight="1">
      <c r="A100" s="162"/>
      <c r="B100" s="162"/>
      <c r="C100" s="162"/>
      <c r="D100" s="163" t="s">
        <v>10</v>
      </c>
      <c r="E100" s="163" t="s">
        <v>183</v>
      </c>
      <c r="F100" s="164">
        <v>7933.58</v>
      </c>
      <c r="G100" s="164">
        <v>5299.21</v>
      </c>
      <c r="H100" s="164">
        <v>2634.37</v>
      </c>
      <c r="I100" s="164">
        <v>0</v>
      </c>
      <c r="J100" s="165">
        <v>0</v>
      </c>
    </row>
    <row r="101" spans="1:10" ht="19.5" customHeight="1">
      <c r="A101" s="162" t="s">
        <v>50</v>
      </c>
      <c r="B101" s="162" t="s">
        <v>1</v>
      </c>
      <c r="C101" s="162" t="s">
        <v>161</v>
      </c>
      <c r="D101" s="163" t="s">
        <v>73</v>
      </c>
      <c r="E101" s="163" t="s">
        <v>201</v>
      </c>
      <c r="F101" s="164">
        <v>4334.14</v>
      </c>
      <c r="G101" s="164">
        <v>4334.14</v>
      </c>
      <c r="H101" s="164">
        <v>0</v>
      </c>
      <c r="I101" s="164">
        <v>0</v>
      </c>
      <c r="J101" s="165">
        <v>0</v>
      </c>
    </row>
    <row r="102" spans="1:10" ht="19.5" customHeight="1">
      <c r="A102" s="162" t="s">
        <v>50</v>
      </c>
      <c r="B102" s="162" t="s">
        <v>1</v>
      </c>
      <c r="C102" s="162" t="s">
        <v>114</v>
      </c>
      <c r="D102" s="163" t="s">
        <v>73</v>
      </c>
      <c r="E102" s="163" t="s">
        <v>202</v>
      </c>
      <c r="F102" s="164">
        <v>520.19</v>
      </c>
      <c r="G102" s="164">
        <v>0</v>
      </c>
      <c r="H102" s="164">
        <v>520.19</v>
      </c>
      <c r="I102" s="164">
        <v>0</v>
      </c>
      <c r="J102" s="165">
        <v>0</v>
      </c>
    </row>
    <row r="103" spans="1:10" ht="19.5" customHeight="1">
      <c r="A103" s="162" t="s">
        <v>50</v>
      </c>
      <c r="B103" s="162" t="s">
        <v>1</v>
      </c>
      <c r="C103" s="162" t="s">
        <v>0</v>
      </c>
      <c r="D103" s="163" t="s">
        <v>73</v>
      </c>
      <c r="E103" s="163" t="s">
        <v>90</v>
      </c>
      <c r="F103" s="164">
        <v>1336</v>
      </c>
      <c r="G103" s="164">
        <v>0</v>
      </c>
      <c r="H103" s="164">
        <v>1336</v>
      </c>
      <c r="I103" s="164">
        <v>0</v>
      </c>
      <c r="J103" s="165">
        <v>0</v>
      </c>
    </row>
    <row r="104" spans="1:10" ht="19.5" customHeight="1">
      <c r="A104" s="162" t="s">
        <v>50</v>
      </c>
      <c r="B104" s="162" t="s">
        <v>1</v>
      </c>
      <c r="C104" s="162" t="s">
        <v>158</v>
      </c>
      <c r="D104" s="163" t="s">
        <v>73</v>
      </c>
      <c r="E104" s="163" t="s">
        <v>8</v>
      </c>
      <c r="F104" s="164">
        <v>303.82</v>
      </c>
      <c r="G104" s="164">
        <v>0</v>
      </c>
      <c r="H104" s="164">
        <v>303.82</v>
      </c>
      <c r="I104" s="164">
        <v>0</v>
      </c>
      <c r="J104" s="165">
        <v>0</v>
      </c>
    </row>
    <row r="105" spans="1:10" ht="19.5" customHeight="1">
      <c r="A105" s="162" t="s">
        <v>50</v>
      </c>
      <c r="B105" s="162" t="s">
        <v>1</v>
      </c>
      <c r="C105" s="162" t="s">
        <v>112</v>
      </c>
      <c r="D105" s="163" t="s">
        <v>73</v>
      </c>
      <c r="E105" s="163" t="s">
        <v>58</v>
      </c>
      <c r="F105" s="164">
        <v>437.05</v>
      </c>
      <c r="G105" s="164">
        <v>0</v>
      </c>
      <c r="H105" s="164">
        <v>437.05</v>
      </c>
      <c r="I105" s="164">
        <v>0</v>
      </c>
      <c r="J105" s="165">
        <v>0</v>
      </c>
    </row>
    <row r="106" spans="1:10" ht="19.5" customHeight="1">
      <c r="A106" s="162" t="s">
        <v>50</v>
      </c>
      <c r="B106" s="162" t="s">
        <v>1</v>
      </c>
      <c r="C106" s="162" t="s">
        <v>15</v>
      </c>
      <c r="D106" s="163" t="s">
        <v>73</v>
      </c>
      <c r="E106" s="163" t="s">
        <v>193</v>
      </c>
      <c r="F106" s="164">
        <v>31.75</v>
      </c>
      <c r="G106" s="164">
        <v>0</v>
      </c>
      <c r="H106" s="164">
        <v>31.75</v>
      </c>
      <c r="I106" s="164">
        <v>0</v>
      </c>
      <c r="J106" s="165">
        <v>0</v>
      </c>
    </row>
    <row r="107" spans="1:10" ht="19.5" customHeight="1">
      <c r="A107" s="162" t="s">
        <v>48</v>
      </c>
      <c r="B107" s="162" t="s">
        <v>158</v>
      </c>
      <c r="C107" s="162" t="s">
        <v>0</v>
      </c>
      <c r="D107" s="163" t="s">
        <v>73</v>
      </c>
      <c r="E107" s="163" t="s">
        <v>79</v>
      </c>
      <c r="F107" s="164">
        <v>85.84</v>
      </c>
      <c r="G107" s="164">
        <v>85.84</v>
      </c>
      <c r="H107" s="164">
        <v>0</v>
      </c>
      <c r="I107" s="164">
        <v>0</v>
      </c>
      <c r="J107" s="165">
        <v>0</v>
      </c>
    </row>
    <row r="108" spans="1:10" ht="19.5" customHeight="1">
      <c r="A108" s="162" t="s">
        <v>48</v>
      </c>
      <c r="B108" s="162" t="s">
        <v>15</v>
      </c>
      <c r="C108" s="162" t="s">
        <v>161</v>
      </c>
      <c r="D108" s="163" t="s">
        <v>73</v>
      </c>
      <c r="E108" s="163" t="s">
        <v>204</v>
      </c>
      <c r="F108" s="164">
        <v>5.66</v>
      </c>
      <c r="G108" s="164">
        <v>5.66</v>
      </c>
      <c r="H108" s="164">
        <v>0</v>
      </c>
      <c r="I108" s="164">
        <v>0</v>
      </c>
      <c r="J108" s="165">
        <v>0</v>
      </c>
    </row>
    <row r="109" spans="1:10" ht="19.5" customHeight="1">
      <c r="A109" s="162" t="s">
        <v>96</v>
      </c>
      <c r="B109" s="162" t="s">
        <v>0</v>
      </c>
      <c r="C109" s="162" t="s">
        <v>206</v>
      </c>
      <c r="D109" s="163" t="s">
        <v>73</v>
      </c>
      <c r="E109" s="163" t="s">
        <v>207</v>
      </c>
      <c r="F109" s="164">
        <v>5.56</v>
      </c>
      <c r="G109" s="164">
        <v>0</v>
      </c>
      <c r="H109" s="164">
        <v>5.56</v>
      </c>
      <c r="I109" s="164">
        <v>0</v>
      </c>
      <c r="J109" s="165">
        <v>0</v>
      </c>
    </row>
    <row r="110" spans="1:10" ht="19.5" customHeight="1">
      <c r="A110" s="162" t="s">
        <v>96</v>
      </c>
      <c r="B110" s="162" t="s">
        <v>158</v>
      </c>
      <c r="C110" s="162" t="s">
        <v>161</v>
      </c>
      <c r="D110" s="163" t="s">
        <v>73</v>
      </c>
      <c r="E110" s="163" t="s">
        <v>36</v>
      </c>
      <c r="F110" s="164">
        <v>297.47</v>
      </c>
      <c r="G110" s="164">
        <v>297.47</v>
      </c>
      <c r="H110" s="164">
        <v>0</v>
      </c>
      <c r="I110" s="164">
        <v>0</v>
      </c>
      <c r="J110" s="165">
        <v>0</v>
      </c>
    </row>
    <row r="111" spans="1:10" ht="19.5" customHeight="1">
      <c r="A111" s="162" t="s">
        <v>96</v>
      </c>
      <c r="B111" s="162" t="s">
        <v>158</v>
      </c>
      <c r="C111" s="162" t="s">
        <v>57</v>
      </c>
      <c r="D111" s="163" t="s">
        <v>73</v>
      </c>
      <c r="E111" s="163" t="s">
        <v>163</v>
      </c>
      <c r="F111" s="164">
        <v>83.74</v>
      </c>
      <c r="G111" s="164">
        <v>83.74</v>
      </c>
      <c r="H111" s="164">
        <v>0</v>
      </c>
      <c r="I111" s="164">
        <v>0</v>
      </c>
      <c r="J111" s="165">
        <v>0</v>
      </c>
    </row>
    <row r="112" spans="1:10" ht="19.5" customHeight="1">
      <c r="A112" s="162" t="s">
        <v>80</v>
      </c>
      <c r="B112" s="162" t="s">
        <v>114</v>
      </c>
      <c r="C112" s="162" t="s">
        <v>161</v>
      </c>
      <c r="D112" s="163" t="s">
        <v>73</v>
      </c>
      <c r="E112" s="163" t="s">
        <v>200</v>
      </c>
      <c r="F112" s="164">
        <v>492.36</v>
      </c>
      <c r="G112" s="164">
        <v>492.36</v>
      </c>
      <c r="H112" s="164">
        <v>0</v>
      </c>
      <c r="I112" s="164">
        <v>0</v>
      </c>
      <c r="J112" s="165">
        <v>0</v>
      </c>
    </row>
    <row r="113" spans="1:10" ht="19.5" customHeight="1">
      <c r="A113" s="162"/>
      <c r="B113" s="162"/>
      <c r="C113" s="162"/>
      <c r="D113" s="163" t="s">
        <v>170</v>
      </c>
      <c r="E113" s="163" t="s">
        <v>69</v>
      </c>
      <c r="F113" s="164">
        <v>7054.06</v>
      </c>
      <c r="G113" s="164">
        <v>3298.89</v>
      </c>
      <c r="H113" s="164">
        <v>3755.17</v>
      </c>
      <c r="I113" s="164">
        <v>0</v>
      </c>
      <c r="J113" s="165">
        <v>0</v>
      </c>
    </row>
    <row r="114" spans="1:10" ht="19.5" customHeight="1">
      <c r="A114" s="162" t="s">
        <v>50</v>
      </c>
      <c r="B114" s="162" t="s">
        <v>1</v>
      </c>
      <c r="C114" s="162" t="s">
        <v>161</v>
      </c>
      <c r="D114" s="163" t="s">
        <v>130</v>
      </c>
      <c r="E114" s="163" t="s">
        <v>201</v>
      </c>
      <c r="F114" s="164">
        <v>2714.54</v>
      </c>
      <c r="G114" s="164">
        <v>2714.54</v>
      </c>
      <c r="H114" s="164">
        <v>0</v>
      </c>
      <c r="I114" s="164">
        <v>0</v>
      </c>
      <c r="J114" s="165">
        <v>0</v>
      </c>
    </row>
    <row r="115" spans="1:10" ht="19.5" customHeight="1">
      <c r="A115" s="162" t="s">
        <v>50</v>
      </c>
      <c r="B115" s="162" t="s">
        <v>1</v>
      </c>
      <c r="C115" s="162" t="s">
        <v>114</v>
      </c>
      <c r="D115" s="163" t="s">
        <v>130</v>
      </c>
      <c r="E115" s="163" t="s">
        <v>202</v>
      </c>
      <c r="F115" s="164">
        <v>237.85</v>
      </c>
      <c r="G115" s="164">
        <v>0</v>
      </c>
      <c r="H115" s="164">
        <v>237.85</v>
      </c>
      <c r="I115" s="164">
        <v>0</v>
      </c>
      <c r="J115" s="165">
        <v>0</v>
      </c>
    </row>
    <row r="116" spans="1:10" ht="19.5" customHeight="1">
      <c r="A116" s="162" t="s">
        <v>50</v>
      </c>
      <c r="B116" s="162" t="s">
        <v>1</v>
      </c>
      <c r="C116" s="162" t="s">
        <v>0</v>
      </c>
      <c r="D116" s="163" t="s">
        <v>130</v>
      </c>
      <c r="E116" s="163" t="s">
        <v>90</v>
      </c>
      <c r="F116" s="164">
        <v>2018.4</v>
      </c>
      <c r="G116" s="164">
        <v>0</v>
      </c>
      <c r="H116" s="164">
        <v>2018.4</v>
      </c>
      <c r="I116" s="164">
        <v>0</v>
      </c>
      <c r="J116" s="165">
        <v>0</v>
      </c>
    </row>
    <row r="117" spans="1:10" ht="19.5" customHeight="1">
      <c r="A117" s="162" t="s">
        <v>50</v>
      </c>
      <c r="B117" s="162" t="s">
        <v>1</v>
      </c>
      <c r="C117" s="162" t="s">
        <v>158</v>
      </c>
      <c r="D117" s="163" t="s">
        <v>130</v>
      </c>
      <c r="E117" s="163" t="s">
        <v>8</v>
      </c>
      <c r="F117" s="164">
        <v>391.63</v>
      </c>
      <c r="G117" s="164">
        <v>0</v>
      </c>
      <c r="H117" s="164">
        <v>391.63</v>
      </c>
      <c r="I117" s="164">
        <v>0</v>
      </c>
      <c r="J117" s="165">
        <v>0</v>
      </c>
    </row>
    <row r="118" spans="1:10" ht="19.5" customHeight="1">
      <c r="A118" s="162" t="s">
        <v>50</v>
      </c>
      <c r="B118" s="162" t="s">
        <v>1</v>
      </c>
      <c r="C118" s="162" t="s">
        <v>112</v>
      </c>
      <c r="D118" s="163" t="s">
        <v>130</v>
      </c>
      <c r="E118" s="163" t="s">
        <v>58</v>
      </c>
      <c r="F118" s="164">
        <v>829.79</v>
      </c>
      <c r="G118" s="164">
        <v>0</v>
      </c>
      <c r="H118" s="164">
        <v>829.79</v>
      </c>
      <c r="I118" s="164">
        <v>0</v>
      </c>
      <c r="J118" s="165">
        <v>0</v>
      </c>
    </row>
    <row r="119" spans="1:10" ht="19.5" customHeight="1">
      <c r="A119" s="162" t="s">
        <v>50</v>
      </c>
      <c r="B119" s="162" t="s">
        <v>1</v>
      </c>
      <c r="C119" s="162" t="s">
        <v>15</v>
      </c>
      <c r="D119" s="163" t="s">
        <v>130</v>
      </c>
      <c r="E119" s="163" t="s">
        <v>193</v>
      </c>
      <c r="F119" s="164">
        <v>256.99</v>
      </c>
      <c r="G119" s="164">
        <v>0</v>
      </c>
      <c r="H119" s="164">
        <v>256.99</v>
      </c>
      <c r="I119" s="164">
        <v>0</v>
      </c>
      <c r="J119" s="165">
        <v>0</v>
      </c>
    </row>
    <row r="120" spans="1:10" ht="19.5" customHeight="1">
      <c r="A120" s="162" t="s">
        <v>48</v>
      </c>
      <c r="B120" s="162" t="s">
        <v>158</v>
      </c>
      <c r="C120" s="162" t="s">
        <v>0</v>
      </c>
      <c r="D120" s="163" t="s">
        <v>130</v>
      </c>
      <c r="E120" s="163" t="s">
        <v>79</v>
      </c>
      <c r="F120" s="164">
        <v>14.59</v>
      </c>
      <c r="G120" s="164">
        <v>14.59</v>
      </c>
      <c r="H120" s="164">
        <v>0</v>
      </c>
      <c r="I120" s="164">
        <v>0</v>
      </c>
      <c r="J120" s="165">
        <v>0</v>
      </c>
    </row>
    <row r="121" spans="1:10" ht="19.5" customHeight="1">
      <c r="A121" s="162" t="s">
        <v>48</v>
      </c>
      <c r="B121" s="162" t="s">
        <v>15</v>
      </c>
      <c r="C121" s="162" t="s">
        <v>161</v>
      </c>
      <c r="D121" s="163" t="s">
        <v>130</v>
      </c>
      <c r="E121" s="163" t="s">
        <v>204</v>
      </c>
      <c r="F121" s="164">
        <v>0.82</v>
      </c>
      <c r="G121" s="164">
        <v>0.82</v>
      </c>
      <c r="H121" s="164">
        <v>0</v>
      </c>
      <c r="I121" s="164">
        <v>0</v>
      </c>
      <c r="J121" s="165">
        <v>0</v>
      </c>
    </row>
    <row r="122" spans="1:10" ht="19.5" customHeight="1">
      <c r="A122" s="162" t="s">
        <v>96</v>
      </c>
      <c r="B122" s="162" t="s">
        <v>0</v>
      </c>
      <c r="C122" s="162" t="s">
        <v>206</v>
      </c>
      <c r="D122" s="163" t="s">
        <v>130</v>
      </c>
      <c r="E122" s="163" t="s">
        <v>207</v>
      </c>
      <c r="F122" s="164">
        <v>20.51</v>
      </c>
      <c r="G122" s="164">
        <v>0</v>
      </c>
      <c r="H122" s="164">
        <v>20.51</v>
      </c>
      <c r="I122" s="164">
        <v>0</v>
      </c>
      <c r="J122" s="165">
        <v>0</v>
      </c>
    </row>
    <row r="123" spans="1:10" ht="19.5" customHeight="1">
      <c r="A123" s="162" t="s">
        <v>96</v>
      </c>
      <c r="B123" s="162" t="s">
        <v>158</v>
      </c>
      <c r="C123" s="162" t="s">
        <v>161</v>
      </c>
      <c r="D123" s="163" t="s">
        <v>130</v>
      </c>
      <c r="E123" s="163" t="s">
        <v>36</v>
      </c>
      <c r="F123" s="164">
        <v>212.12</v>
      </c>
      <c r="G123" s="164">
        <v>212.12</v>
      </c>
      <c r="H123" s="164">
        <v>0</v>
      </c>
      <c r="I123" s="164">
        <v>0</v>
      </c>
      <c r="J123" s="165">
        <v>0</v>
      </c>
    </row>
    <row r="124" spans="1:10" ht="19.5" customHeight="1">
      <c r="A124" s="162" t="s">
        <v>96</v>
      </c>
      <c r="B124" s="162" t="s">
        <v>158</v>
      </c>
      <c r="C124" s="162" t="s">
        <v>57</v>
      </c>
      <c r="D124" s="163" t="s">
        <v>130</v>
      </c>
      <c r="E124" s="163" t="s">
        <v>163</v>
      </c>
      <c r="F124" s="164">
        <v>52.63</v>
      </c>
      <c r="G124" s="164">
        <v>52.63</v>
      </c>
      <c r="H124" s="164">
        <v>0</v>
      </c>
      <c r="I124" s="164">
        <v>0</v>
      </c>
      <c r="J124" s="165">
        <v>0</v>
      </c>
    </row>
    <row r="125" spans="1:10" ht="19.5" customHeight="1">
      <c r="A125" s="162" t="s">
        <v>80</v>
      </c>
      <c r="B125" s="162" t="s">
        <v>114</v>
      </c>
      <c r="C125" s="162" t="s">
        <v>161</v>
      </c>
      <c r="D125" s="163" t="s">
        <v>130</v>
      </c>
      <c r="E125" s="163" t="s">
        <v>200</v>
      </c>
      <c r="F125" s="164">
        <v>304.19</v>
      </c>
      <c r="G125" s="164">
        <v>304.19</v>
      </c>
      <c r="H125" s="164">
        <v>0</v>
      </c>
      <c r="I125" s="164">
        <v>0</v>
      </c>
      <c r="J125" s="165">
        <v>0</v>
      </c>
    </row>
    <row r="126" spans="1:10" ht="19.5" customHeight="1">
      <c r="A126" s="162"/>
      <c r="B126" s="162"/>
      <c r="C126" s="162"/>
      <c r="D126" s="163" t="s">
        <v>85</v>
      </c>
      <c r="E126" s="163" t="s">
        <v>144</v>
      </c>
      <c r="F126" s="164">
        <v>2595.01</v>
      </c>
      <c r="G126" s="164">
        <v>220.21</v>
      </c>
      <c r="H126" s="164">
        <v>2374.8</v>
      </c>
      <c r="I126" s="164">
        <v>0</v>
      </c>
      <c r="J126" s="165">
        <v>0</v>
      </c>
    </row>
    <row r="127" spans="1:10" ht="19.5" customHeight="1">
      <c r="A127" s="162" t="s">
        <v>50</v>
      </c>
      <c r="B127" s="162" t="s">
        <v>1</v>
      </c>
      <c r="C127" s="162" t="s">
        <v>161</v>
      </c>
      <c r="D127" s="163" t="s">
        <v>5</v>
      </c>
      <c r="E127" s="163" t="s">
        <v>201</v>
      </c>
      <c r="F127" s="164">
        <v>179.89</v>
      </c>
      <c r="G127" s="164">
        <v>179.89</v>
      </c>
      <c r="H127" s="164">
        <v>0</v>
      </c>
      <c r="I127" s="164">
        <v>0</v>
      </c>
      <c r="J127" s="165">
        <v>0</v>
      </c>
    </row>
    <row r="128" spans="1:10" ht="19.5" customHeight="1">
      <c r="A128" s="162" t="s">
        <v>50</v>
      </c>
      <c r="B128" s="162" t="s">
        <v>1</v>
      </c>
      <c r="C128" s="162" t="s">
        <v>114</v>
      </c>
      <c r="D128" s="163" t="s">
        <v>5</v>
      </c>
      <c r="E128" s="163" t="s">
        <v>202</v>
      </c>
      <c r="F128" s="164">
        <v>48</v>
      </c>
      <c r="G128" s="164">
        <v>0</v>
      </c>
      <c r="H128" s="164">
        <v>48</v>
      </c>
      <c r="I128" s="164">
        <v>0</v>
      </c>
      <c r="J128" s="165">
        <v>0</v>
      </c>
    </row>
    <row r="129" spans="1:10" ht="19.5" customHeight="1">
      <c r="A129" s="162" t="s">
        <v>50</v>
      </c>
      <c r="B129" s="162" t="s">
        <v>1</v>
      </c>
      <c r="C129" s="162" t="s">
        <v>0</v>
      </c>
      <c r="D129" s="163" t="s">
        <v>5</v>
      </c>
      <c r="E129" s="163" t="s">
        <v>90</v>
      </c>
      <c r="F129" s="164">
        <v>1254</v>
      </c>
      <c r="G129" s="164">
        <v>0</v>
      </c>
      <c r="H129" s="164">
        <v>1254</v>
      </c>
      <c r="I129" s="164">
        <v>0</v>
      </c>
      <c r="J129" s="165">
        <v>0</v>
      </c>
    </row>
    <row r="130" spans="1:10" ht="19.5" customHeight="1">
      <c r="A130" s="162" t="s">
        <v>50</v>
      </c>
      <c r="B130" s="162" t="s">
        <v>1</v>
      </c>
      <c r="C130" s="162" t="s">
        <v>158</v>
      </c>
      <c r="D130" s="163" t="s">
        <v>5</v>
      </c>
      <c r="E130" s="163" t="s">
        <v>8</v>
      </c>
      <c r="F130" s="164">
        <v>122.2</v>
      </c>
      <c r="G130" s="164">
        <v>0</v>
      </c>
      <c r="H130" s="164">
        <v>122.2</v>
      </c>
      <c r="I130" s="164">
        <v>0</v>
      </c>
      <c r="J130" s="165">
        <v>0</v>
      </c>
    </row>
    <row r="131" spans="1:10" ht="19.5" customHeight="1">
      <c r="A131" s="162" t="s">
        <v>50</v>
      </c>
      <c r="B131" s="162" t="s">
        <v>1</v>
      </c>
      <c r="C131" s="162" t="s">
        <v>112</v>
      </c>
      <c r="D131" s="163" t="s">
        <v>5</v>
      </c>
      <c r="E131" s="163" t="s">
        <v>58</v>
      </c>
      <c r="F131" s="164">
        <v>766</v>
      </c>
      <c r="G131" s="164">
        <v>0</v>
      </c>
      <c r="H131" s="164">
        <v>766</v>
      </c>
      <c r="I131" s="164">
        <v>0</v>
      </c>
      <c r="J131" s="165">
        <v>0</v>
      </c>
    </row>
    <row r="132" spans="1:10" ht="19.5" customHeight="1">
      <c r="A132" s="162" t="s">
        <v>50</v>
      </c>
      <c r="B132" s="162" t="s">
        <v>1</v>
      </c>
      <c r="C132" s="162" t="s">
        <v>15</v>
      </c>
      <c r="D132" s="163" t="s">
        <v>5</v>
      </c>
      <c r="E132" s="163" t="s">
        <v>193</v>
      </c>
      <c r="F132" s="164">
        <v>175.94</v>
      </c>
      <c r="G132" s="164">
        <v>0</v>
      </c>
      <c r="H132" s="164">
        <v>175.94</v>
      </c>
      <c r="I132" s="164">
        <v>0</v>
      </c>
      <c r="J132" s="165">
        <v>0</v>
      </c>
    </row>
    <row r="133" spans="1:10" ht="19.5" customHeight="1">
      <c r="A133" s="162" t="s">
        <v>96</v>
      </c>
      <c r="B133" s="162" t="s">
        <v>0</v>
      </c>
      <c r="C133" s="162" t="s">
        <v>206</v>
      </c>
      <c r="D133" s="163" t="s">
        <v>5</v>
      </c>
      <c r="E133" s="163" t="s">
        <v>207</v>
      </c>
      <c r="F133" s="164">
        <v>8.66</v>
      </c>
      <c r="G133" s="164">
        <v>0</v>
      </c>
      <c r="H133" s="164">
        <v>8.66</v>
      </c>
      <c r="I133" s="164">
        <v>0</v>
      </c>
      <c r="J133" s="165">
        <v>0</v>
      </c>
    </row>
    <row r="134" spans="1:10" ht="19.5" customHeight="1">
      <c r="A134" s="162" t="s">
        <v>96</v>
      </c>
      <c r="B134" s="162" t="s">
        <v>158</v>
      </c>
      <c r="C134" s="162" t="s">
        <v>161</v>
      </c>
      <c r="D134" s="163" t="s">
        <v>5</v>
      </c>
      <c r="E134" s="163" t="s">
        <v>36</v>
      </c>
      <c r="F134" s="164">
        <v>16.34</v>
      </c>
      <c r="G134" s="164">
        <v>16.34</v>
      </c>
      <c r="H134" s="164">
        <v>0</v>
      </c>
      <c r="I134" s="164">
        <v>0</v>
      </c>
      <c r="J134" s="165">
        <v>0</v>
      </c>
    </row>
    <row r="135" spans="1:10" ht="19.5" customHeight="1">
      <c r="A135" s="162" t="s">
        <v>96</v>
      </c>
      <c r="B135" s="162" t="s">
        <v>158</v>
      </c>
      <c r="C135" s="162" t="s">
        <v>57</v>
      </c>
      <c r="D135" s="163" t="s">
        <v>5</v>
      </c>
      <c r="E135" s="163" t="s">
        <v>163</v>
      </c>
      <c r="F135" s="164">
        <v>3.53</v>
      </c>
      <c r="G135" s="164">
        <v>3.53</v>
      </c>
      <c r="H135" s="164">
        <v>0</v>
      </c>
      <c r="I135" s="164">
        <v>0</v>
      </c>
      <c r="J135" s="165">
        <v>0</v>
      </c>
    </row>
    <row r="136" spans="1:10" ht="19.5" customHeight="1">
      <c r="A136" s="162" t="s">
        <v>80</v>
      </c>
      <c r="B136" s="162" t="s">
        <v>114</v>
      </c>
      <c r="C136" s="162" t="s">
        <v>161</v>
      </c>
      <c r="D136" s="163" t="s">
        <v>5</v>
      </c>
      <c r="E136" s="163" t="s">
        <v>200</v>
      </c>
      <c r="F136" s="164">
        <v>20.45</v>
      </c>
      <c r="G136" s="164">
        <v>20.45</v>
      </c>
      <c r="H136" s="164">
        <v>0</v>
      </c>
      <c r="I136" s="164">
        <v>0</v>
      </c>
      <c r="J136" s="165">
        <v>0</v>
      </c>
    </row>
  </sheetData>
  <mergeCells count="7">
    <mergeCell ref="J4:J6"/>
    <mergeCell ref="D5:D6"/>
    <mergeCell ref="E5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5" style="0" customWidth="1"/>
    <col min="7" max="9" width="10.660156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39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6" t="s">
        <v>76</v>
      </c>
      <c r="B3" s="74"/>
      <c r="C3" s="74"/>
      <c r="D3" s="74"/>
      <c r="E3" s="35"/>
      <c r="F3" s="35"/>
      <c r="G3" s="35"/>
      <c r="H3" s="35"/>
      <c r="I3" s="35"/>
      <c r="J3" s="35"/>
      <c r="K3" s="35"/>
      <c r="L3" s="35"/>
      <c r="M3" s="35"/>
      <c r="N3" s="3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  <c r="AG3" s="86"/>
      <c r="AH3" s="86"/>
      <c r="AI3" s="86"/>
      <c r="AL3" s="31" t="s">
        <v>110</v>
      </c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</row>
    <row r="4" spans="1:250" ht="19.5" customHeight="1">
      <c r="A4" s="96" t="s">
        <v>51</v>
      </c>
      <c r="B4" s="96"/>
      <c r="C4" s="96"/>
      <c r="D4" s="98"/>
      <c r="E4" s="191" t="s">
        <v>166</v>
      </c>
      <c r="F4" s="107" t="s">
        <v>21</v>
      </c>
      <c r="G4" s="99"/>
      <c r="H4" s="99"/>
      <c r="I4" s="99"/>
      <c r="J4" s="99"/>
      <c r="K4" s="99"/>
      <c r="L4" s="99"/>
      <c r="M4" s="99"/>
      <c r="N4" s="99"/>
      <c r="O4" s="100"/>
      <c r="P4" s="102" t="s">
        <v>29</v>
      </c>
      <c r="Q4" s="99"/>
      <c r="R4" s="99"/>
      <c r="S4" s="99"/>
      <c r="T4" s="99"/>
      <c r="U4" s="99"/>
      <c r="V4" s="100"/>
      <c r="W4" s="102" t="s">
        <v>109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</row>
    <row r="5" spans="1:250" ht="19.5" customHeight="1">
      <c r="A5" s="56" t="s">
        <v>198</v>
      </c>
      <c r="B5" s="56"/>
      <c r="C5" s="57"/>
      <c r="D5" s="181" t="s">
        <v>62</v>
      </c>
      <c r="E5" s="191"/>
      <c r="F5" s="190" t="s">
        <v>45</v>
      </c>
      <c r="G5" s="101" t="s">
        <v>24</v>
      </c>
      <c r="H5" s="76"/>
      <c r="I5" s="76"/>
      <c r="J5" s="101" t="s">
        <v>186</v>
      </c>
      <c r="K5" s="76"/>
      <c r="L5" s="76"/>
      <c r="M5" s="101" t="s">
        <v>177</v>
      </c>
      <c r="N5" s="76"/>
      <c r="O5" s="75"/>
      <c r="P5" s="190" t="s">
        <v>45</v>
      </c>
      <c r="Q5" s="101" t="s">
        <v>24</v>
      </c>
      <c r="R5" s="76"/>
      <c r="S5" s="76"/>
      <c r="T5" s="101" t="s">
        <v>186</v>
      </c>
      <c r="U5" s="76"/>
      <c r="V5" s="75"/>
      <c r="W5" s="190" t="s">
        <v>45</v>
      </c>
      <c r="X5" s="101" t="s">
        <v>24</v>
      </c>
      <c r="Y5" s="76"/>
      <c r="Z5" s="76"/>
      <c r="AA5" s="101" t="s">
        <v>186</v>
      </c>
      <c r="AB5" s="76"/>
      <c r="AC5" s="76"/>
      <c r="AD5" s="101" t="s">
        <v>177</v>
      </c>
      <c r="AE5" s="76"/>
      <c r="AF5" s="76"/>
      <c r="AG5" s="101" t="s">
        <v>140</v>
      </c>
      <c r="AH5" s="76"/>
      <c r="AI5" s="76"/>
      <c r="AJ5" s="101" t="s">
        <v>16</v>
      </c>
      <c r="AK5" s="76"/>
      <c r="AL5" s="7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</row>
    <row r="6" spans="1:250" ht="29.25" customHeight="1">
      <c r="A6" s="51" t="s">
        <v>89</v>
      </c>
      <c r="B6" s="51" t="s">
        <v>149</v>
      </c>
      <c r="C6" s="82" t="s">
        <v>146</v>
      </c>
      <c r="D6" s="181"/>
      <c r="E6" s="191"/>
      <c r="F6" s="190"/>
      <c r="G6" s="83" t="s">
        <v>119</v>
      </c>
      <c r="H6" s="81" t="s">
        <v>20</v>
      </c>
      <c r="I6" s="81" t="s">
        <v>129</v>
      </c>
      <c r="J6" s="83" t="s">
        <v>119</v>
      </c>
      <c r="K6" s="81" t="s">
        <v>20</v>
      </c>
      <c r="L6" s="81" t="s">
        <v>129</v>
      </c>
      <c r="M6" s="83" t="s">
        <v>119</v>
      </c>
      <c r="N6" s="81" t="s">
        <v>20</v>
      </c>
      <c r="O6" s="82" t="s">
        <v>129</v>
      </c>
      <c r="P6" s="190"/>
      <c r="Q6" s="83" t="s">
        <v>119</v>
      </c>
      <c r="R6" s="51" t="s">
        <v>20</v>
      </c>
      <c r="S6" s="51" t="s">
        <v>129</v>
      </c>
      <c r="T6" s="83" t="s">
        <v>119</v>
      </c>
      <c r="U6" s="51" t="s">
        <v>20</v>
      </c>
      <c r="V6" s="82" t="s">
        <v>129</v>
      </c>
      <c r="W6" s="190"/>
      <c r="X6" s="83" t="s">
        <v>119</v>
      </c>
      <c r="Y6" s="51" t="s">
        <v>20</v>
      </c>
      <c r="Z6" s="81" t="s">
        <v>129</v>
      </c>
      <c r="AA6" s="83" t="s">
        <v>119</v>
      </c>
      <c r="AB6" s="81" t="s">
        <v>20</v>
      </c>
      <c r="AC6" s="81" t="s">
        <v>129</v>
      </c>
      <c r="AD6" s="83" t="s">
        <v>119</v>
      </c>
      <c r="AE6" s="81" t="s">
        <v>20</v>
      </c>
      <c r="AF6" s="81" t="s">
        <v>129</v>
      </c>
      <c r="AG6" s="83" t="s">
        <v>119</v>
      </c>
      <c r="AH6" s="51" t="s">
        <v>20</v>
      </c>
      <c r="AI6" s="81" t="s">
        <v>129</v>
      </c>
      <c r="AJ6" s="83" t="s">
        <v>119</v>
      </c>
      <c r="AK6" s="81" t="s">
        <v>20</v>
      </c>
      <c r="AL6" s="81" t="s">
        <v>129</v>
      </c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</row>
    <row r="7" spans="1:250" ht="19.5" customHeight="1">
      <c r="A7" s="118"/>
      <c r="B7" s="118"/>
      <c r="C7" s="118"/>
      <c r="D7" s="125" t="s">
        <v>45</v>
      </c>
      <c r="E7" s="119">
        <v>41544.97</v>
      </c>
      <c r="F7" s="122">
        <v>34098.34</v>
      </c>
      <c r="G7" s="123">
        <v>34098.34</v>
      </c>
      <c r="H7" s="124">
        <v>20758.67</v>
      </c>
      <c r="I7" s="121">
        <v>13339.67</v>
      </c>
      <c r="J7" s="120">
        <v>0</v>
      </c>
      <c r="K7" s="124">
        <v>0</v>
      </c>
      <c r="L7" s="121">
        <v>0</v>
      </c>
      <c r="M7" s="120">
        <v>0</v>
      </c>
      <c r="N7" s="124">
        <v>0</v>
      </c>
      <c r="O7" s="121">
        <v>0</v>
      </c>
      <c r="P7" s="122">
        <v>2146.05</v>
      </c>
      <c r="Q7" s="123">
        <v>2146.05</v>
      </c>
      <c r="R7" s="124">
        <v>0</v>
      </c>
      <c r="S7" s="121">
        <v>2146.05</v>
      </c>
      <c r="T7" s="120">
        <v>0</v>
      </c>
      <c r="U7" s="124">
        <v>0</v>
      </c>
      <c r="V7" s="121">
        <v>0</v>
      </c>
      <c r="W7" s="122">
        <v>5300.58</v>
      </c>
      <c r="X7" s="123">
        <v>4694.88</v>
      </c>
      <c r="Y7" s="124">
        <v>0</v>
      </c>
      <c r="Z7" s="121">
        <v>4694.88</v>
      </c>
      <c r="AA7" s="120">
        <v>0</v>
      </c>
      <c r="AB7" s="124">
        <v>0</v>
      </c>
      <c r="AC7" s="121">
        <v>0</v>
      </c>
      <c r="AD7" s="120">
        <v>0</v>
      </c>
      <c r="AE7" s="124">
        <v>0</v>
      </c>
      <c r="AF7" s="121">
        <v>0</v>
      </c>
      <c r="AG7" s="121">
        <v>605.7</v>
      </c>
      <c r="AH7" s="121">
        <v>0</v>
      </c>
      <c r="AI7" s="120">
        <v>605.7</v>
      </c>
      <c r="AJ7" s="123">
        <v>0</v>
      </c>
      <c r="AK7" s="124">
        <v>0</v>
      </c>
      <c r="AL7" s="120">
        <v>0</v>
      </c>
      <c r="AM7" s="87"/>
      <c r="AN7" s="88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</row>
    <row r="8" spans="1:250" ht="19.5" customHeight="1">
      <c r="A8" s="118"/>
      <c r="B8" s="118"/>
      <c r="C8" s="118"/>
      <c r="D8" s="125" t="s">
        <v>92</v>
      </c>
      <c r="E8" s="119">
        <v>37559.35</v>
      </c>
      <c r="F8" s="122">
        <v>30158.77</v>
      </c>
      <c r="G8" s="123">
        <v>30158.77</v>
      </c>
      <c r="H8" s="124">
        <v>16819.1</v>
      </c>
      <c r="I8" s="121">
        <v>13339.67</v>
      </c>
      <c r="J8" s="120">
        <v>0</v>
      </c>
      <c r="K8" s="124">
        <v>0</v>
      </c>
      <c r="L8" s="121">
        <v>0</v>
      </c>
      <c r="M8" s="120">
        <v>0</v>
      </c>
      <c r="N8" s="124">
        <v>0</v>
      </c>
      <c r="O8" s="121">
        <v>0</v>
      </c>
      <c r="P8" s="122">
        <v>2100</v>
      </c>
      <c r="Q8" s="123">
        <v>2100</v>
      </c>
      <c r="R8" s="124">
        <v>0</v>
      </c>
      <c r="S8" s="121">
        <v>2100</v>
      </c>
      <c r="T8" s="120">
        <v>0</v>
      </c>
      <c r="U8" s="124">
        <v>0</v>
      </c>
      <c r="V8" s="121">
        <v>0</v>
      </c>
      <c r="W8" s="122">
        <v>5300.58</v>
      </c>
      <c r="X8" s="123">
        <v>4694.88</v>
      </c>
      <c r="Y8" s="124">
        <v>0</v>
      </c>
      <c r="Z8" s="121">
        <v>4694.88</v>
      </c>
      <c r="AA8" s="120">
        <v>0</v>
      </c>
      <c r="AB8" s="124">
        <v>0</v>
      </c>
      <c r="AC8" s="121">
        <v>0</v>
      </c>
      <c r="AD8" s="120">
        <v>0</v>
      </c>
      <c r="AE8" s="124">
        <v>0</v>
      </c>
      <c r="AF8" s="121">
        <v>0</v>
      </c>
      <c r="AG8" s="121">
        <v>605.7</v>
      </c>
      <c r="AH8" s="121">
        <v>0</v>
      </c>
      <c r="AI8" s="120">
        <v>605.7</v>
      </c>
      <c r="AJ8" s="123">
        <v>0</v>
      </c>
      <c r="AK8" s="124">
        <v>0</v>
      </c>
      <c r="AL8" s="120">
        <v>0</v>
      </c>
      <c r="AM8" s="86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ht="19.5" customHeight="1">
      <c r="A9" s="118"/>
      <c r="B9" s="118"/>
      <c r="C9" s="118"/>
      <c r="D9" s="125" t="s">
        <v>38</v>
      </c>
      <c r="E9" s="119">
        <v>35759.35</v>
      </c>
      <c r="F9" s="122">
        <v>30158.77</v>
      </c>
      <c r="G9" s="123">
        <v>30158.77</v>
      </c>
      <c r="H9" s="124">
        <v>16819.1</v>
      </c>
      <c r="I9" s="121">
        <v>13339.67</v>
      </c>
      <c r="J9" s="120">
        <v>0</v>
      </c>
      <c r="K9" s="124">
        <v>0</v>
      </c>
      <c r="L9" s="121">
        <v>0</v>
      </c>
      <c r="M9" s="120">
        <v>0</v>
      </c>
      <c r="N9" s="124">
        <v>0</v>
      </c>
      <c r="O9" s="121">
        <v>0</v>
      </c>
      <c r="P9" s="122">
        <v>2100</v>
      </c>
      <c r="Q9" s="123">
        <v>2100</v>
      </c>
      <c r="R9" s="124">
        <v>0</v>
      </c>
      <c r="S9" s="121">
        <v>2100</v>
      </c>
      <c r="T9" s="120">
        <v>0</v>
      </c>
      <c r="U9" s="124">
        <v>0</v>
      </c>
      <c r="V9" s="121">
        <v>0</v>
      </c>
      <c r="W9" s="122">
        <v>3500.58</v>
      </c>
      <c r="X9" s="123">
        <v>2894.88</v>
      </c>
      <c r="Y9" s="124">
        <v>0</v>
      </c>
      <c r="Z9" s="121">
        <v>2894.88</v>
      </c>
      <c r="AA9" s="120">
        <v>0</v>
      </c>
      <c r="AB9" s="124">
        <v>0</v>
      </c>
      <c r="AC9" s="121">
        <v>0</v>
      </c>
      <c r="AD9" s="120">
        <v>0</v>
      </c>
      <c r="AE9" s="124">
        <v>0</v>
      </c>
      <c r="AF9" s="121">
        <v>0</v>
      </c>
      <c r="AG9" s="121">
        <v>605.7</v>
      </c>
      <c r="AH9" s="121">
        <v>0</v>
      </c>
      <c r="AI9" s="120">
        <v>605.7</v>
      </c>
      <c r="AJ9" s="123">
        <v>0</v>
      </c>
      <c r="AK9" s="124">
        <v>0</v>
      </c>
      <c r="AL9" s="120">
        <v>0</v>
      </c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ht="19.5" customHeight="1">
      <c r="A10" s="118" t="s">
        <v>50</v>
      </c>
      <c r="B10" s="118" t="s">
        <v>1</v>
      </c>
      <c r="C10" s="118" t="s">
        <v>161</v>
      </c>
      <c r="D10" s="125" t="s">
        <v>201</v>
      </c>
      <c r="E10" s="119">
        <v>16819.1</v>
      </c>
      <c r="F10" s="122">
        <v>16819.1</v>
      </c>
      <c r="G10" s="123">
        <v>16819.1</v>
      </c>
      <c r="H10" s="124">
        <v>16819.1</v>
      </c>
      <c r="I10" s="121">
        <v>0</v>
      </c>
      <c r="J10" s="120">
        <v>0</v>
      </c>
      <c r="K10" s="124">
        <v>0</v>
      </c>
      <c r="L10" s="121">
        <v>0</v>
      </c>
      <c r="M10" s="120">
        <v>0</v>
      </c>
      <c r="N10" s="124">
        <v>0</v>
      </c>
      <c r="O10" s="121">
        <v>0</v>
      </c>
      <c r="P10" s="122">
        <v>0</v>
      </c>
      <c r="Q10" s="123">
        <v>0</v>
      </c>
      <c r="R10" s="124">
        <v>0</v>
      </c>
      <c r="S10" s="121">
        <v>0</v>
      </c>
      <c r="T10" s="120">
        <v>0</v>
      </c>
      <c r="U10" s="124">
        <v>0</v>
      </c>
      <c r="V10" s="121">
        <v>0</v>
      </c>
      <c r="W10" s="122">
        <v>0</v>
      </c>
      <c r="X10" s="123">
        <v>0</v>
      </c>
      <c r="Y10" s="124">
        <v>0</v>
      </c>
      <c r="Z10" s="121">
        <v>0</v>
      </c>
      <c r="AA10" s="120">
        <v>0</v>
      </c>
      <c r="AB10" s="124">
        <v>0</v>
      </c>
      <c r="AC10" s="121">
        <v>0</v>
      </c>
      <c r="AD10" s="120">
        <v>0</v>
      </c>
      <c r="AE10" s="124">
        <v>0</v>
      </c>
      <c r="AF10" s="121">
        <v>0</v>
      </c>
      <c r="AG10" s="121">
        <v>0</v>
      </c>
      <c r="AH10" s="121">
        <v>0</v>
      </c>
      <c r="AI10" s="120">
        <v>0</v>
      </c>
      <c r="AJ10" s="123">
        <v>0</v>
      </c>
      <c r="AK10" s="124">
        <v>0</v>
      </c>
      <c r="AL10" s="120">
        <v>0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ht="19.5" customHeight="1">
      <c r="A11" s="118" t="s">
        <v>50</v>
      </c>
      <c r="B11" s="118" t="s">
        <v>1</v>
      </c>
      <c r="C11" s="118" t="s">
        <v>114</v>
      </c>
      <c r="D11" s="125" t="s">
        <v>202</v>
      </c>
      <c r="E11" s="119">
        <v>2455.51</v>
      </c>
      <c r="F11" s="122">
        <v>2100.51</v>
      </c>
      <c r="G11" s="123">
        <v>2100.51</v>
      </c>
      <c r="H11" s="124">
        <v>0</v>
      </c>
      <c r="I11" s="121">
        <v>2100.51</v>
      </c>
      <c r="J11" s="120">
        <v>0</v>
      </c>
      <c r="K11" s="124">
        <v>0</v>
      </c>
      <c r="L11" s="121">
        <v>0</v>
      </c>
      <c r="M11" s="120">
        <v>0</v>
      </c>
      <c r="N11" s="124">
        <v>0</v>
      </c>
      <c r="O11" s="121">
        <v>0</v>
      </c>
      <c r="P11" s="122">
        <v>0</v>
      </c>
      <c r="Q11" s="123">
        <v>0</v>
      </c>
      <c r="R11" s="124">
        <v>0</v>
      </c>
      <c r="S11" s="121">
        <v>0</v>
      </c>
      <c r="T11" s="120">
        <v>0</v>
      </c>
      <c r="U11" s="124">
        <v>0</v>
      </c>
      <c r="V11" s="121">
        <v>0</v>
      </c>
      <c r="W11" s="122">
        <v>355</v>
      </c>
      <c r="X11" s="123">
        <v>355</v>
      </c>
      <c r="Y11" s="124">
        <v>0</v>
      </c>
      <c r="Z11" s="121">
        <v>355</v>
      </c>
      <c r="AA11" s="120">
        <v>0</v>
      </c>
      <c r="AB11" s="124">
        <v>0</v>
      </c>
      <c r="AC11" s="121">
        <v>0</v>
      </c>
      <c r="AD11" s="120">
        <v>0</v>
      </c>
      <c r="AE11" s="124">
        <v>0</v>
      </c>
      <c r="AF11" s="121">
        <v>0</v>
      </c>
      <c r="AG11" s="121">
        <v>0</v>
      </c>
      <c r="AH11" s="121">
        <v>0</v>
      </c>
      <c r="AI11" s="120">
        <v>0</v>
      </c>
      <c r="AJ11" s="123">
        <v>0</v>
      </c>
      <c r="AK11" s="124">
        <v>0</v>
      </c>
      <c r="AL11" s="120">
        <v>0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ht="19.5" customHeight="1">
      <c r="A12" s="118" t="s">
        <v>50</v>
      </c>
      <c r="B12" s="118" t="s">
        <v>1</v>
      </c>
      <c r="C12" s="118" t="s">
        <v>0</v>
      </c>
      <c r="D12" s="125" t="s">
        <v>90</v>
      </c>
      <c r="E12" s="119">
        <v>7582.95</v>
      </c>
      <c r="F12" s="122">
        <v>7582.95</v>
      </c>
      <c r="G12" s="123">
        <v>7582.95</v>
      </c>
      <c r="H12" s="124">
        <v>0</v>
      </c>
      <c r="I12" s="121">
        <v>7582.95</v>
      </c>
      <c r="J12" s="120">
        <v>0</v>
      </c>
      <c r="K12" s="124">
        <v>0</v>
      </c>
      <c r="L12" s="121">
        <v>0</v>
      </c>
      <c r="M12" s="120">
        <v>0</v>
      </c>
      <c r="N12" s="124">
        <v>0</v>
      </c>
      <c r="O12" s="121">
        <v>0</v>
      </c>
      <c r="P12" s="122">
        <v>0</v>
      </c>
      <c r="Q12" s="123">
        <v>0</v>
      </c>
      <c r="R12" s="124">
        <v>0</v>
      </c>
      <c r="S12" s="121">
        <v>0</v>
      </c>
      <c r="T12" s="120">
        <v>0</v>
      </c>
      <c r="U12" s="124">
        <v>0</v>
      </c>
      <c r="V12" s="121">
        <v>0</v>
      </c>
      <c r="W12" s="122">
        <v>0</v>
      </c>
      <c r="X12" s="123">
        <v>0</v>
      </c>
      <c r="Y12" s="124">
        <v>0</v>
      </c>
      <c r="Z12" s="121">
        <v>0</v>
      </c>
      <c r="AA12" s="120">
        <v>0</v>
      </c>
      <c r="AB12" s="124">
        <v>0</v>
      </c>
      <c r="AC12" s="121">
        <v>0</v>
      </c>
      <c r="AD12" s="120">
        <v>0</v>
      </c>
      <c r="AE12" s="124">
        <v>0</v>
      </c>
      <c r="AF12" s="121">
        <v>0</v>
      </c>
      <c r="AG12" s="121">
        <v>0</v>
      </c>
      <c r="AH12" s="121">
        <v>0</v>
      </c>
      <c r="AI12" s="120">
        <v>0</v>
      </c>
      <c r="AJ12" s="123">
        <v>0</v>
      </c>
      <c r="AK12" s="124">
        <v>0</v>
      </c>
      <c r="AL12" s="120">
        <v>0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ht="19.5" customHeight="1">
      <c r="A13" s="118" t="s">
        <v>50</v>
      </c>
      <c r="B13" s="118" t="s">
        <v>1</v>
      </c>
      <c r="C13" s="118" t="s">
        <v>158</v>
      </c>
      <c r="D13" s="125" t="s">
        <v>8</v>
      </c>
      <c r="E13" s="119">
        <v>2637.55</v>
      </c>
      <c r="F13" s="122">
        <v>1071.29</v>
      </c>
      <c r="G13" s="123">
        <v>1071.29</v>
      </c>
      <c r="H13" s="124">
        <v>0</v>
      </c>
      <c r="I13" s="121">
        <v>1071.29</v>
      </c>
      <c r="J13" s="120">
        <v>0</v>
      </c>
      <c r="K13" s="124">
        <v>0</v>
      </c>
      <c r="L13" s="121">
        <v>0</v>
      </c>
      <c r="M13" s="120">
        <v>0</v>
      </c>
      <c r="N13" s="124">
        <v>0</v>
      </c>
      <c r="O13" s="121">
        <v>0</v>
      </c>
      <c r="P13" s="122">
        <v>60</v>
      </c>
      <c r="Q13" s="123">
        <v>60</v>
      </c>
      <c r="R13" s="124">
        <v>0</v>
      </c>
      <c r="S13" s="121">
        <v>60</v>
      </c>
      <c r="T13" s="120">
        <v>0</v>
      </c>
      <c r="U13" s="124">
        <v>0</v>
      </c>
      <c r="V13" s="121">
        <v>0</v>
      </c>
      <c r="W13" s="122">
        <v>1506.26</v>
      </c>
      <c r="X13" s="123">
        <v>1355.75</v>
      </c>
      <c r="Y13" s="124">
        <v>0</v>
      </c>
      <c r="Z13" s="121">
        <v>1355.75</v>
      </c>
      <c r="AA13" s="120">
        <v>0</v>
      </c>
      <c r="AB13" s="124">
        <v>0</v>
      </c>
      <c r="AC13" s="121">
        <v>0</v>
      </c>
      <c r="AD13" s="120">
        <v>0</v>
      </c>
      <c r="AE13" s="124">
        <v>0</v>
      </c>
      <c r="AF13" s="121">
        <v>0</v>
      </c>
      <c r="AG13" s="121">
        <v>150.51</v>
      </c>
      <c r="AH13" s="121">
        <v>0</v>
      </c>
      <c r="AI13" s="120">
        <v>150.51</v>
      </c>
      <c r="AJ13" s="123">
        <v>0</v>
      </c>
      <c r="AK13" s="124">
        <v>0</v>
      </c>
      <c r="AL13" s="120">
        <v>0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ht="19.5" customHeight="1">
      <c r="A14" s="118" t="s">
        <v>50</v>
      </c>
      <c r="B14" s="118" t="s">
        <v>1</v>
      </c>
      <c r="C14" s="118" t="s">
        <v>112</v>
      </c>
      <c r="D14" s="125" t="s">
        <v>58</v>
      </c>
      <c r="E14" s="119">
        <v>5661.02</v>
      </c>
      <c r="F14" s="122">
        <v>1981.7</v>
      </c>
      <c r="G14" s="123">
        <v>1981.7</v>
      </c>
      <c r="H14" s="124">
        <v>0</v>
      </c>
      <c r="I14" s="121">
        <v>1981.7</v>
      </c>
      <c r="J14" s="120">
        <v>0</v>
      </c>
      <c r="K14" s="124">
        <v>0</v>
      </c>
      <c r="L14" s="121">
        <v>0</v>
      </c>
      <c r="M14" s="120">
        <v>0</v>
      </c>
      <c r="N14" s="124">
        <v>0</v>
      </c>
      <c r="O14" s="121">
        <v>0</v>
      </c>
      <c r="P14" s="122">
        <v>2040</v>
      </c>
      <c r="Q14" s="123">
        <v>2040</v>
      </c>
      <c r="R14" s="124">
        <v>0</v>
      </c>
      <c r="S14" s="121">
        <v>2040</v>
      </c>
      <c r="T14" s="120">
        <v>0</v>
      </c>
      <c r="U14" s="124">
        <v>0</v>
      </c>
      <c r="V14" s="121">
        <v>0</v>
      </c>
      <c r="W14" s="122">
        <v>1639.32</v>
      </c>
      <c r="X14" s="123">
        <v>1184.13</v>
      </c>
      <c r="Y14" s="124">
        <v>0</v>
      </c>
      <c r="Z14" s="121">
        <v>1184.13</v>
      </c>
      <c r="AA14" s="120">
        <v>0</v>
      </c>
      <c r="AB14" s="124">
        <v>0</v>
      </c>
      <c r="AC14" s="121">
        <v>0</v>
      </c>
      <c r="AD14" s="120">
        <v>0</v>
      </c>
      <c r="AE14" s="124">
        <v>0</v>
      </c>
      <c r="AF14" s="121">
        <v>0</v>
      </c>
      <c r="AG14" s="121">
        <v>455.19</v>
      </c>
      <c r="AH14" s="121">
        <v>0</v>
      </c>
      <c r="AI14" s="120">
        <v>455.19</v>
      </c>
      <c r="AJ14" s="123">
        <v>0</v>
      </c>
      <c r="AK14" s="124">
        <v>0</v>
      </c>
      <c r="AL14" s="120">
        <v>0</v>
      </c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</row>
    <row r="15" spans="1:250" ht="19.5" customHeight="1">
      <c r="A15" s="118" t="s">
        <v>50</v>
      </c>
      <c r="B15" s="118" t="s">
        <v>1</v>
      </c>
      <c r="C15" s="118" t="s">
        <v>15</v>
      </c>
      <c r="D15" s="125" t="s">
        <v>193</v>
      </c>
      <c r="E15" s="119">
        <v>603.22</v>
      </c>
      <c r="F15" s="122">
        <v>603.22</v>
      </c>
      <c r="G15" s="123">
        <v>603.22</v>
      </c>
      <c r="H15" s="124">
        <v>0</v>
      </c>
      <c r="I15" s="121">
        <v>603.22</v>
      </c>
      <c r="J15" s="120">
        <v>0</v>
      </c>
      <c r="K15" s="124">
        <v>0</v>
      </c>
      <c r="L15" s="121">
        <v>0</v>
      </c>
      <c r="M15" s="120">
        <v>0</v>
      </c>
      <c r="N15" s="124">
        <v>0</v>
      </c>
      <c r="O15" s="121">
        <v>0</v>
      </c>
      <c r="P15" s="122">
        <v>0</v>
      </c>
      <c r="Q15" s="123">
        <v>0</v>
      </c>
      <c r="R15" s="124">
        <v>0</v>
      </c>
      <c r="S15" s="121">
        <v>0</v>
      </c>
      <c r="T15" s="120">
        <v>0</v>
      </c>
      <c r="U15" s="124">
        <v>0</v>
      </c>
      <c r="V15" s="121">
        <v>0</v>
      </c>
      <c r="W15" s="122">
        <v>0</v>
      </c>
      <c r="X15" s="123">
        <v>0</v>
      </c>
      <c r="Y15" s="124">
        <v>0</v>
      </c>
      <c r="Z15" s="121">
        <v>0</v>
      </c>
      <c r="AA15" s="120">
        <v>0</v>
      </c>
      <c r="AB15" s="124">
        <v>0</v>
      </c>
      <c r="AC15" s="121">
        <v>0</v>
      </c>
      <c r="AD15" s="120">
        <v>0</v>
      </c>
      <c r="AE15" s="124">
        <v>0</v>
      </c>
      <c r="AF15" s="121">
        <v>0</v>
      </c>
      <c r="AG15" s="121">
        <v>0</v>
      </c>
      <c r="AH15" s="121">
        <v>0</v>
      </c>
      <c r="AI15" s="120">
        <v>0</v>
      </c>
      <c r="AJ15" s="123">
        <v>0</v>
      </c>
      <c r="AK15" s="124">
        <v>0</v>
      </c>
      <c r="AL15" s="120">
        <v>0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ht="19.5" customHeight="1">
      <c r="A16" s="118"/>
      <c r="B16" s="118"/>
      <c r="C16" s="118"/>
      <c r="D16" s="125" t="s">
        <v>118</v>
      </c>
      <c r="E16" s="119">
        <v>1800</v>
      </c>
      <c r="F16" s="122">
        <v>0</v>
      </c>
      <c r="G16" s="123">
        <v>0</v>
      </c>
      <c r="H16" s="124">
        <v>0</v>
      </c>
      <c r="I16" s="121">
        <v>0</v>
      </c>
      <c r="J16" s="120">
        <v>0</v>
      </c>
      <c r="K16" s="124">
        <v>0</v>
      </c>
      <c r="L16" s="121">
        <v>0</v>
      </c>
      <c r="M16" s="120">
        <v>0</v>
      </c>
      <c r="N16" s="124">
        <v>0</v>
      </c>
      <c r="O16" s="121">
        <v>0</v>
      </c>
      <c r="P16" s="122">
        <v>0</v>
      </c>
      <c r="Q16" s="123">
        <v>0</v>
      </c>
      <c r="R16" s="124">
        <v>0</v>
      </c>
      <c r="S16" s="121">
        <v>0</v>
      </c>
      <c r="T16" s="120">
        <v>0</v>
      </c>
      <c r="U16" s="124">
        <v>0</v>
      </c>
      <c r="V16" s="121">
        <v>0</v>
      </c>
      <c r="W16" s="122">
        <v>1800</v>
      </c>
      <c r="X16" s="123">
        <v>1800</v>
      </c>
      <c r="Y16" s="124">
        <v>0</v>
      </c>
      <c r="Z16" s="121">
        <v>1800</v>
      </c>
      <c r="AA16" s="120">
        <v>0</v>
      </c>
      <c r="AB16" s="124">
        <v>0</v>
      </c>
      <c r="AC16" s="121">
        <v>0</v>
      </c>
      <c r="AD16" s="120">
        <v>0</v>
      </c>
      <c r="AE16" s="124">
        <v>0</v>
      </c>
      <c r="AF16" s="121">
        <v>0</v>
      </c>
      <c r="AG16" s="121">
        <v>0</v>
      </c>
      <c r="AH16" s="121">
        <v>0</v>
      </c>
      <c r="AI16" s="120">
        <v>0</v>
      </c>
      <c r="AJ16" s="123">
        <v>0</v>
      </c>
      <c r="AK16" s="124">
        <v>0</v>
      </c>
      <c r="AL16" s="120">
        <v>0</v>
      </c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ht="19.5" customHeight="1">
      <c r="A17" s="118" t="s">
        <v>50</v>
      </c>
      <c r="B17" s="118" t="s">
        <v>15</v>
      </c>
      <c r="C17" s="118" t="s">
        <v>161</v>
      </c>
      <c r="D17" s="125" t="s">
        <v>49</v>
      </c>
      <c r="E17" s="119">
        <v>1800</v>
      </c>
      <c r="F17" s="122">
        <v>0</v>
      </c>
      <c r="G17" s="123">
        <v>0</v>
      </c>
      <c r="H17" s="124">
        <v>0</v>
      </c>
      <c r="I17" s="121">
        <v>0</v>
      </c>
      <c r="J17" s="120">
        <v>0</v>
      </c>
      <c r="K17" s="124">
        <v>0</v>
      </c>
      <c r="L17" s="121">
        <v>0</v>
      </c>
      <c r="M17" s="120">
        <v>0</v>
      </c>
      <c r="N17" s="124">
        <v>0</v>
      </c>
      <c r="O17" s="121">
        <v>0</v>
      </c>
      <c r="P17" s="122">
        <v>0</v>
      </c>
      <c r="Q17" s="123">
        <v>0</v>
      </c>
      <c r="R17" s="124">
        <v>0</v>
      </c>
      <c r="S17" s="121">
        <v>0</v>
      </c>
      <c r="T17" s="120">
        <v>0</v>
      </c>
      <c r="U17" s="124">
        <v>0</v>
      </c>
      <c r="V17" s="121">
        <v>0</v>
      </c>
      <c r="W17" s="122">
        <v>1800</v>
      </c>
      <c r="X17" s="123">
        <v>1800</v>
      </c>
      <c r="Y17" s="124">
        <v>0</v>
      </c>
      <c r="Z17" s="121">
        <v>1800</v>
      </c>
      <c r="AA17" s="120">
        <v>0</v>
      </c>
      <c r="AB17" s="124">
        <v>0</v>
      </c>
      <c r="AC17" s="121">
        <v>0</v>
      </c>
      <c r="AD17" s="120">
        <v>0</v>
      </c>
      <c r="AE17" s="124">
        <v>0</v>
      </c>
      <c r="AF17" s="121">
        <v>0</v>
      </c>
      <c r="AG17" s="121">
        <v>0</v>
      </c>
      <c r="AH17" s="121">
        <v>0</v>
      </c>
      <c r="AI17" s="120">
        <v>0</v>
      </c>
      <c r="AJ17" s="123">
        <v>0</v>
      </c>
      <c r="AK17" s="124">
        <v>0</v>
      </c>
      <c r="AL17" s="120">
        <v>0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ht="19.5" customHeight="1">
      <c r="A18" s="118"/>
      <c r="B18" s="118"/>
      <c r="C18" s="118"/>
      <c r="D18" s="125" t="s">
        <v>147</v>
      </c>
      <c r="E18" s="119">
        <v>225.22</v>
      </c>
      <c r="F18" s="122">
        <v>225.22</v>
      </c>
      <c r="G18" s="123">
        <v>225.22</v>
      </c>
      <c r="H18" s="124">
        <v>225.22</v>
      </c>
      <c r="I18" s="121">
        <v>0</v>
      </c>
      <c r="J18" s="120">
        <v>0</v>
      </c>
      <c r="K18" s="124">
        <v>0</v>
      </c>
      <c r="L18" s="121">
        <v>0</v>
      </c>
      <c r="M18" s="120">
        <v>0</v>
      </c>
      <c r="N18" s="124">
        <v>0</v>
      </c>
      <c r="O18" s="121">
        <v>0</v>
      </c>
      <c r="P18" s="122">
        <v>0</v>
      </c>
      <c r="Q18" s="123">
        <v>0</v>
      </c>
      <c r="R18" s="124">
        <v>0</v>
      </c>
      <c r="S18" s="121">
        <v>0</v>
      </c>
      <c r="T18" s="120">
        <v>0</v>
      </c>
      <c r="U18" s="124">
        <v>0</v>
      </c>
      <c r="V18" s="121">
        <v>0</v>
      </c>
      <c r="W18" s="122">
        <v>0</v>
      </c>
      <c r="X18" s="123">
        <v>0</v>
      </c>
      <c r="Y18" s="124">
        <v>0</v>
      </c>
      <c r="Z18" s="121">
        <v>0</v>
      </c>
      <c r="AA18" s="120">
        <v>0</v>
      </c>
      <c r="AB18" s="124">
        <v>0</v>
      </c>
      <c r="AC18" s="121">
        <v>0</v>
      </c>
      <c r="AD18" s="120">
        <v>0</v>
      </c>
      <c r="AE18" s="124">
        <v>0</v>
      </c>
      <c r="AF18" s="121">
        <v>0</v>
      </c>
      <c r="AG18" s="121">
        <v>0</v>
      </c>
      <c r="AH18" s="121">
        <v>0</v>
      </c>
      <c r="AI18" s="120">
        <v>0</v>
      </c>
      <c r="AJ18" s="123">
        <v>0</v>
      </c>
      <c r="AK18" s="124">
        <v>0</v>
      </c>
      <c r="AL18" s="120">
        <v>0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9.5" customHeight="1">
      <c r="A19" s="118"/>
      <c r="B19" s="118"/>
      <c r="C19" s="118"/>
      <c r="D19" s="125" t="s">
        <v>126</v>
      </c>
      <c r="E19" s="119">
        <v>211.47</v>
      </c>
      <c r="F19" s="122">
        <v>211.47</v>
      </c>
      <c r="G19" s="123">
        <v>211.47</v>
      </c>
      <c r="H19" s="124">
        <v>211.47</v>
      </c>
      <c r="I19" s="121">
        <v>0</v>
      </c>
      <c r="J19" s="120">
        <v>0</v>
      </c>
      <c r="K19" s="124">
        <v>0</v>
      </c>
      <c r="L19" s="121">
        <v>0</v>
      </c>
      <c r="M19" s="120">
        <v>0</v>
      </c>
      <c r="N19" s="124">
        <v>0</v>
      </c>
      <c r="O19" s="121">
        <v>0</v>
      </c>
      <c r="P19" s="122">
        <v>0</v>
      </c>
      <c r="Q19" s="123">
        <v>0</v>
      </c>
      <c r="R19" s="124">
        <v>0</v>
      </c>
      <c r="S19" s="121">
        <v>0</v>
      </c>
      <c r="T19" s="120">
        <v>0</v>
      </c>
      <c r="U19" s="124">
        <v>0</v>
      </c>
      <c r="V19" s="121">
        <v>0</v>
      </c>
      <c r="W19" s="122">
        <v>0</v>
      </c>
      <c r="X19" s="123">
        <v>0</v>
      </c>
      <c r="Y19" s="124">
        <v>0</v>
      </c>
      <c r="Z19" s="121">
        <v>0</v>
      </c>
      <c r="AA19" s="120">
        <v>0</v>
      </c>
      <c r="AB19" s="124">
        <v>0</v>
      </c>
      <c r="AC19" s="121">
        <v>0</v>
      </c>
      <c r="AD19" s="120">
        <v>0</v>
      </c>
      <c r="AE19" s="124">
        <v>0</v>
      </c>
      <c r="AF19" s="121">
        <v>0</v>
      </c>
      <c r="AG19" s="121">
        <v>0</v>
      </c>
      <c r="AH19" s="121">
        <v>0</v>
      </c>
      <c r="AI19" s="120">
        <v>0</v>
      </c>
      <c r="AJ19" s="123">
        <v>0</v>
      </c>
      <c r="AK19" s="124">
        <v>0</v>
      </c>
      <c r="AL19" s="120">
        <v>0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9.5" customHeight="1">
      <c r="A20" s="118" t="s">
        <v>48</v>
      </c>
      <c r="B20" s="118" t="s">
        <v>158</v>
      </c>
      <c r="C20" s="118" t="s">
        <v>0</v>
      </c>
      <c r="D20" s="125" t="s">
        <v>79</v>
      </c>
      <c r="E20" s="119">
        <v>211.47</v>
      </c>
      <c r="F20" s="122">
        <v>211.47</v>
      </c>
      <c r="G20" s="123">
        <v>211.47</v>
      </c>
      <c r="H20" s="124">
        <v>211.47</v>
      </c>
      <c r="I20" s="121">
        <v>0</v>
      </c>
      <c r="J20" s="120">
        <v>0</v>
      </c>
      <c r="K20" s="124">
        <v>0</v>
      </c>
      <c r="L20" s="121">
        <v>0</v>
      </c>
      <c r="M20" s="120">
        <v>0</v>
      </c>
      <c r="N20" s="124">
        <v>0</v>
      </c>
      <c r="O20" s="121">
        <v>0</v>
      </c>
      <c r="P20" s="122">
        <v>0</v>
      </c>
      <c r="Q20" s="123">
        <v>0</v>
      </c>
      <c r="R20" s="124">
        <v>0</v>
      </c>
      <c r="S20" s="121">
        <v>0</v>
      </c>
      <c r="T20" s="120">
        <v>0</v>
      </c>
      <c r="U20" s="124">
        <v>0</v>
      </c>
      <c r="V20" s="121">
        <v>0</v>
      </c>
      <c r="W20" s="122">
        <v>0</v>
      </c>
      <c r="X20" s="123">
        <v>0</v>
      </c>
      <c r="Y20" s="124">
        <v>0</v>
      </c>
      <c r="Z20" s="121">
        <v>0</v>
      </c>
      <c r="AA20" s="120">
        <v>0</v>
      </c>
      <c r="AB20" s="124">
        <v>0</v>
      </c>
      <c r="AC20" s="121">
        <v>0</v>
      </c>
      <c r="AD20" s="120">
        <v>0</v>
      </c>
      <c r="AE20" s="124">
        <v>0</v>
      </c>
      <c r="AF20" s="121">
        <v>0</v>
      </c>
      <c r="AG20" s="121">
        <v>0</v>
      </c>
      <c r="AH20" s="121">
        <v>0</v>
      </c>
      <c r="AI20" s="120">
        <v>0</v>
      </c>
      <c r="AJ20" s="123">
        <v>0</v>
      </c>
      <c r="AK20" s="124">
        <v>0</v>
      </c>
      <c r="AL20" s="120">
        <v>0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9.5" customHeight="1">
      <c r="A21" s="118"/>
      <c r="B21" s="118"/>
      <c r="C21" s="118"/>
      <c r="D21" s="125" t="s">
        <v>203</v>
      </c>
      <c r="E21" s="119">
        <v>13.75</v>
      </c>
      <c r="F21" s="122">
        <v>13.75</v>
      </c>
      <c r="G21" s="123">
        <v>13.75</v>
      </c>
      <c r="H21" s="124">
        <v>13.75</v>
      </c>
      <c r="I21" s="121">
        <v>0</v>
      </c>
      <c r="J21" s="120">
        <v>0</v>
      </c>
      <c r="K21" s="124">
        <v>0</v>
      </c>
      <c r="L21" s="121">
        <v>0</v>
      </c>
      <c r="M21" s="120">
        <v>0</v>
      </c>
      <c r="N21" s="124">
        <v>0</v>
      </c>
      <c r="O21" s="121">
        <v>0</v>
      </c>
      <c r="P21" s="122">
        <v>0</v>
      </c>
      <c r="Q21" s="123">
        <v>0</v>
      </c>
      <c r="R21" s="124">
        <v>0</v>
      </c>
      <c r="S21" s="121">
        <v>0</v>
      </c>
      <c r="T21" s="120">
        <v>0</v>
      </c>
      <c r="U21" s="124">
        <v>0</v>
      </c>
      <c r="V21" s="121">
        <v>0</v>
      </c>
      <c r="W21" s="122">
        <v>0</v>
      </c>
      <c r="X21" s="123">
        <v>0</v>
      </c>
      <c r="Y21" s="124">
        <v>0</v>
      </c>
      <c r="Z21" s="121">
        <v>0</v>
      </c>
      <c r="AA21" s="120">
        <v>0</v>
      </c>
      <c r="AB21" s="124">
        <v>0</v>
      </c>
      <c r="AC21" s="121">
        <v>0</v>
      </c>
      <c r="AD21" s="120">
        <v>0</v>
      </c>
      <c r="AE21" s="124">
        <v>0</v>
      </c>
      <c r="AF21" s="121">
        <v>0</v>
      </c>
      <c r="AG21" s="121">
        <v>0</v>
      </c>
      <c r="AH21" s="121">
        <v>0</v>
      </c>
      <c r="AI21" s="120">
        <v>0</v>
      </c>
      <c r="AJ21" s="123">
        <v>0</v>
      </c>
      <c r="AK21" s="124">
        <v>0</v>
      </c>
      <c r="AL21" s="120">
        <v>0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9.5" customHeight="1">
      <c r="A22" s="118" t="s">
        <v>48</v>
      </c>
      <c r="B22" s="118" t="s">
        <v>15</v>
      </c>
      <c r="C22" s="118" t="s">
        <v>161</v>
      </c>
      <c r="D22" s="125" t="s">
        <v>204</v>
      </c>
      <c r="E22" s="119">
        <v>13.75</v>
      </c>
      <c r="F22" s="122">
        <v>13.75</v>
      </c>
      <c r="G22" s="123">
        <v>13.75</v>
      </c>
      <c r="H22" s="124">
        <v>13.75</v>
      </c>
      <c r="I22" s="121">
        <v>0</v>
      </c>
      <c r="J22" s="120">
        <v>0</v>
      </c>
      <c r="K22" s="124">
        <v>0</v>
      </c>
      <c r="L22" s="121">
        <v>0</v>
      </c>
      <c r="M22" s="120">
        <v>0</v>
      </c>
      <c r="N22" s="124">
        <v>0</v>
      </c>
      <c r="O22" s="121">
        <v>0</v>
      </c>
      <c r="P22" s="122">
        <v>0</v>
      </c>
      <c r="Q22" s="123">
        <v>0</v>
      </c>
      <c r="R22" s="124">
        <v>0</v>
      </c>
      <c r="S22" s="121">
        <v>0</v>
      </c>
      <c r="T22" s="120">
        <v>0</v>
      </c>
      <c r="U22" s="124">
        <v>0</v>
      </c>
      <c r="V22" s="121">
        <v>0</v>
      </c>
      <c r="W22" s="122">
        <v>0</v>
      </c>
      <c r="X22" s="123">
        <v>0</v>
      </c>
      <c r="Y22" s="124">
        <v>0</v>
      </c>
      <c r="Z22" s="121">
        <v>0</v>
      </c>
      <c r="AA22" s="120">
        <v>0</v>
      </c>
      <c r="AB22" s="124">
        <v>0</v>
      </c>
      <c r="AC22" s="121">
        <v>0</v>
      </c>
      <c r="AD22" s="120">
        <v>0</v>
      </c>
      <c r="AE22" s="124">
        <v>0</v>
      </c>
      <c r="AF22" s="121">
        <v>0</v>
      </c>
      <c r="AG22" s="121">
        <v>0</v>
      </c>
      <c r="AH22" s="121">
        <v>0</v>
      </c>
      <c r="AI22" s="120">
        <v>0</v>
      </c>
      <c r="AJ22" s="123">
        <v>0</v>
      </c>
      <c r="AK22" s="124">
        <v>0</v>
      </c>
      <c r="AL22" s="120">
        <v>0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9.5" customHeight="1">
      <c r="A23" s="118"/>
      <c r="B23" s="118"/>
      <c r="C23" s="118"/>
      <c r="D23" s="125" t="s">
        <v>31</v>
      </c>
      <c r="E23" s="119">
        <v>1636.77</v>
      </c>
      <c r="F23" s="122">
        <v>1590.72</v>
      </c>
      <c r="G23" s="123">
        <v>1590.72</v>
      </c>
      <c r="H23" s="124">
        <v>1590.72</v>
      </c>
      <c r="I23" s="121">
        <v>0</v>
      </c>
      <c r="J23" s="120">
        <v>0</v>
      </c>
      <c r="K23" s="124">
        <v>0</v>
      </c>
      <c r="L23" s="121">
        <v>0</v>
      </c>
      <c r="M23" s="120">
        <v>0</v>
      </c>
      <c r="N23" s="124">
        <v>0</v>
      </c>
      <c r="O23" s="121">
        <v>0</v>
      </c>
      <c r="P23" s="122">
        <v>46.05</v>
      </c>
      <c r="Q23" s="123">
        <v>46.05</v>
      </c>
      <c r="R23" s="124">
        <v>0</v>
      </c>
      <c r="S23" s="121">
        <v>46.05</v>
      </c>
      <c r="T23" s="120">
        <v>0</v>
      </c>
      <c r="U23" s="124">
        <v>0</v>
      </c>
      <c r="V23" s="121">
        <v>0</v>
      </c>
      <c r="W23" s="122">
        <v>0</v>
      </c>
      <c r="X23" s="123">
        <v>0</v>
      </c>
      <c r="Y23" s="124">
        <v>0</v>
      </c>
      <c r="Z23" s="121">
        <v>0</v>
      </c>
      <c r="AA23" s="120">
        <v>0</v>
      </c>
      <c r="AB23" s="124">
        <v>0</v>
      </c>
      <c r="AC23" s="121">
        <v>0</v>
      </c>
      <c r="AD23" s="120">
        <v>0</v>
      </c>
      <c r="AE23" s="124">
        <v>0</v>
      </c>
      <c r="AF23" s="121">
        <v>0</v>
      </c>
      <c r="AG23" s="121">
        <v>0</v>
      </c>
      <c r="AH23" s="121">
        <v>0</v>
      </c>
      <c r="AI23" s="120">
        <v>0</v>
      </c>
      <c r="AJ23" s="123">
        <v>0</v>
      </c>
      <c r="AK23" s="124">
        <v>0</v>
      </c>
      <c r="AL23" s="120">
        <v>0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9.5" customHeight="1">
      <c r="A24" s="118"/>
      <c r="B24" s="118"/>
      <c r="C24" s="118"/>
      <c r="D24" s="125" t="s">
        <v>205</v>
      </c>
      <c r="E24" s="119">
        <v>46.05</v>
      </c>
      <c r="F24" s="122">
        <v>0</v>
      </c>
      <c r="G24" s="123">
        <v>0</v>
      </c>
      <c r="H24" s="124">
        <v>0</v>
      </c>
      <c r="I24" s="121">
        <v>0</v>
      </c>
      <c r="J24" s="120">
        <v>0</v>
      </c>
      <c r="K24" s="124">
        <v>0</v>
      </c>
      <c r="L24" s="121">
        <v>0</v>
      </c>
      <c r="M24" s="120">
        <v>0</v>
      </c>
      <c r="N24" s="124">
        <v>0</v>
      </c>
      <c r="O24" s="121">
        <v>0</v>
      </c>
      <c r="P24" s="122">
        <v>46.05</v>
      </c>
      <c r="Q24" s="123">
        <v>46.05</v>
      </c>
      <c r="R24" s="124">
        <v>0</v>
      </c>
      <c r="S24" s="121">
        <v>46.05</v>
      </c>
      <c r="T24" s="120">
        <v>0</v>
      </c>
      <c r="U24" s="124">
        <v>0</v>
      </c>
      <c r="V24" s="121">
        <v>0</v>
      </c>
      <c r="W24" s="122">
        <v>0</v>
      </c>
      <c r="X24" s="123">
        <v>0</v>
      </c>
      <c r="Y24" s="124">
        <v>0</v>
      </c>
      <c r="Z24" s="121">
        <v>0</v>
      </c>
      <c r="AA24" s="120">
        <v>0</v>
      </c>
      <c r="AB24" s="124">
        <v>0</v>
      </c>
      <c r="AC24" s="121">
        <v>0</v>
      </c>
      <c r="AD24" s="120">
        <v>0</v>
      </c>
      <c r="AE24" s="124">
        <v>0</v>
      </c>
      <c r="AF24" s="121">
        <v>0</v>
      </c>
      <c r="AG24" s="121">
        <v>0</v>
      </c>
      <c r="AH24" s="121">
        <v>0</v>
      </c>
      <c r="AI24" s="120">
        <v>0</v>
      </c>
      <c r="AJ24" s="123">
        <v>0</v>
      </c>
      <c r="AK24" s="124">
        <v>0</v>
      </c>
      <c r="AL24" s="120">
        <v>0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9.5" customHeight="1">
      <c r="A25" s="118" t="s">
        <v>96</v>
      </c>
      <c r="B25" s="118" t="s">
        <v>0</v>
      </c>
      <c r="C25" s="118" t="s">
        <v>206</v>
      </c>
      <c r="D25" s="125" t="s">
        <v>207</v>
      </c>
      <c r="E25" s="119">
        <v>46.05</v>
      </c>
      <c r="F25" s="122">
        <v>0</v>
      </c>
      <c r="G25" s="123">
        <v>0</v>
      </c>
      <c r="H25" s="124">
        <v>0</v>
      </c>
      <c r="I25" s="121">
        <v>0</v>
      </c>
      <c r="J25" s="120">
        <v>0</v>
      </c>
      <c r="K25" s="124">
        <v>0</v>
      </c>
      <c r="L25" s="121">
        <v>0</v>
      </c>
      <c r="M25" s="120">
        <v>0</v>
      </c>
      <c r="N25" s="124">
        <v>0</v>
      </c>
      <c r="O25" s="121">
        <v>0</v>
      </c>
      <c r="P25" s="122">
        <v>46.05</v>
      </c>
      <c r="Q25" s="123">
        <v>46.05</v>
      </c>
      <c r="R25" s="124">
        <v>0</v>
      </c>
      <c r="S25" s="121">
        <v>46.05</v>
      </c>
      <c r="T25" s="120">
        <v>0</v>
      </c>
      <c r="U25" s="124">
        <v>0</v>
      </c>
      <c r="V25" s="121">
        <v>0</v>
      </c>
      <c r="W25" s="122">
        <v>0</v>
      </c>
      <c r="X25" s="123">
        <v>0</v>
      </c>
      <c r="Y25" s="124">
        <v>0</v>
      </c>
      <c r="Z25" s="121">
        <v>0</v>
      </c>
      <c r="AA25" s="120">
        <v>0</v>
      </c>
      <c r="AB25" s="124">
        <v>0</v>
      </c>
      <c r="AC25" s="121">
        <v>0</v>
      </c>
      <c r="AD25" s="120">
        <v>0</v>
      </c>
      <c r="AE25" s="124">
        <v>0</v>
      </c>
      <c r="AF25" s="121">
        <v>0</v>
      </c>
      <c r="AG25" s="121">
        <v>0</v>
      </c>
      <c r="AH25" s="121">
        <v>0</v>
      </c>
      <c r="AI25" s="120">
        <v>0</v>
      </c>
      <c r="AJ25" s="123">
        <v>0</v>
      </c>
      <c r="AK25" s="124">
        <v>0</v>
      </c>
      <c r="AL25" s="120">
        <v>0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9.5" customHeight="1">
      <c r="A26" s="118"/>
      <c r="B26" s="118"/>
      <c r="C26" s="118"/>
      <c r="D26" s="125" t="s">
        <v>98</v>
      </c>
      <c r="E26" s="119">
        <v>1590.72</v>
      </c>
      <c r="F26" s="122">
        <v>1590.72</v>
      </c>
      <c r="G26" s="123">
        <v>1590.72</v>
      </c>
      <c r="H26" s="124">
        <v>1590.72</v>
      </c>
      <c r="I26" s="121">
        <v>0</v>
      </c>
      <c r="J26" s="120">
        <v>0</v>
      </c>
      <c r="K26" s="124">
        <v>0</v>
      </c>
      <c r="L26" s="121">
        <v>0</v>
      </c>
      <c r="M26" s="120">
        <v>0</v>
      </c>
      <c r="N26" s="124">
        <v>0</v>
      </c>
      <c r="O26" s="121">
        <v>0</v>
      </c>
      <c r="P26" s="122">
        <v>0</v>
      </c>
      <c r="Q26" s="123">
        <v>0</v>
      </c>
      <c r="R26" s="124">
        <v>0</v>
      </c>
      <c r="S26" s="121">
        <v>0</v>
      </c>
      <c r="T26" s="120">
        <v>0</v>
      </c>
      <c r="U26" s="124">
        <v>0</v>
      </c>
      <c r="V26" s="121">
        <v>0</v>
      </c>
      <c r="W26" s="122">
        <v>0</v>
      </c>
      <c r="X26" s="123">
        <v>0</v>
      </c>
      <c r="Y26" s="124">
        <v>0</v>
      </c>
      <c r="Z26" s="121">
        <v>0</v>
      </c>
      <c r="AA26" s="120">
        <v>0</v>
      </c>
      <c r="AB26" s="124">
        <v>0</v>
      </c>
      <c r="AC26" s="121">
        <v>0</v>
      </c>
      <c r="AD26" s="120">
        <v>0</v>
      </c>
      <c r="AE26" s="124">
        <v>0</v>
      </c>
      <c r="AF26" s="121">
        <v>0</v>
      </c>
      <c r="AG26" s="121">
        <v>0</v>
      </c>
      <c r="AH26" s="121">
        <v>0</v>
      </c>
      <c r="AI26" s="120">
        <v>0</v>
      </c>
      <c r="AJ26" s="123">
        <v>0</v>
      </c>
      <c r="AK26" s="124">
        <v>0</v>
      </c>
      <c r="AL26" s="120">
        <v>0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9.5" customHeight="1">
      <c r="A27" s="118" t="s">
        <v>96</v>
      </c>
      <c r="B27" s="118" t="s">
        <v>158</v>
      </c>
      <c r="C27" s="118" t="s">
        <v>161</v>
      </c>
      <c r="D27" s="125" t="s">
        <v>36</v>
      </c>
      <c r="E27" s="119">
        <v>1267.07</v>
      </c>
      <c r="F27" s="122">
        <v>1267.07</v>
      </c>
      <c r="G27" s="123">
        <v>1267.07</v>
      </c>
      <c r="H27" s="124">
        <v>1267.07</v>
      </c>
      <c r="I27" s="121">
        <v>0</v>
      </c>
      <c r="J27" s="120">
        <v>0</v>
      </c>
      <c r="K27" s="124">
        <v>0</v>
      </c>
      <c r="L27" s="121">
        <v>0</v>
      </c>
      <c r="M27" s="120">
        <v>0</v>
      </c>
      <c r="N27" s="124">
        <v>0</v>
      </c>
      <c r="O27" s="121">
        <v>0</v>
      </c>
      <c r="P27" s="122">
        <v>0</v>
      </c>
      <c r="Q27" s="123">
        <v>0</v>
      </c>
      <c r="R27" s="124">
        <v>0</v>
      </c>
      <c r="S27" s="121">
        <v>0</v>
      </c>
      <c r="T27" s="120">
        <v>0</v>
      </c>
      <c r="U27" s="124">
        <v>0</v>
      </c>
      <c r="V27" s="121">
        <v>0</v>
      </c>
      <c r="W27" s="122">
        <v>0</v>
      </c>
      <c r="X27" s="123">
        <v>0</v>
      </c>
      <c r="Y27" s="124">
        <v>0</v>
      </c>
      <c r="Z27" s="121">
        <v>0</v>
      </c>
      <c r="AA27" s="120">
        <v>0</v>
      </c>
      <c r="AB27" s="124">
        <v>0</v>
      </c>
      <c r="AC27" s="121">
        <v>0</v>
      </c>
      <c r="AD27" s="120">
        <v>0</v>
      </c>
      <c r="AE27" s="124">
        <v>0</v>
      </c>
      <c r="AF27" s="121">
        <v>0</v>
      </c>
      <c r="AG27" s="121">
        <v>0</v>
      </c>
      <c r="AH27" s="121">
        <v>0</v>
      </c>
      <c r="AI27" s="120">
        <v>0</v>
      </c>
      <c r="AJ27" s="123">
        <v>0</v>
      </c>
      <c r="AK27" s="124">
        <v>0</v>
      </c>
      <c r="AL27" s="120">
        <v>0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9.5" customHeight="1">
      <c r="A28" s="118" t="s">
        <v>96</v>
      </c>
      <c r="B28" s="118" t="s">
        <v>158</v>
      </c>
      <c r="C28" s="118" t="s">
        <v>57</v>
      </c>
      <c r="D28" s="125" t="s">
        <v>163</v>
      </c>
      <c r="E28" s="119">
        <v>323.65</v>
      </c>
      <c r="F28" s="122">
        <v>323.65</v>
      </c>
      <c r="G28" s="123">
        <v>323.65</v>
      </c>
      <c r="H28" s="124">
        <v>323.65</v>
      </c>
      <c r="I28" s="121">
        <v>0</v>
      </c>
      <c r="J28" s="120">
        <v>0</v>
      </c>
      <c r="K28" s="124">
        <v>0</v>
      </c>
      <c r="L28" s="121">
        <v>0</v>
      </c>
      <c r="M28" s="120">
        <v>0</v>
      </c>
      <c r="N28" s="124">
        <v>0</v>
      </c>
      <c r="O28" s="121">
        <v>0</v>
      </c>
      <c r="P28" s="122">
        <v>0</v>
      </c>
      <c r="Q28" s="123">
        <v>0</v>
      </c>
      <c r="R28" s="124">
        <v>0</v>
      </c>
      <c r="S28" s="121">
        <v>0</v>
      </c>
      <c r="T28" s="120">
        <v>0</v>
      </c>
      <c r="U28" s="124">
        <v>0</v>
      </c>
      <c r="V28" s="121">
        <v>0</v>
      </c>
      <c r="W28" s="122">
        <v>0</v>
      </c>
      <c r="X28" s="123">
        <v>0</v>
      </c>
      <c r="Y28" s="124">
        <v>0</v>
      </c>
      <c r="Z28" s="121">
        <v>0</v>
      </c>
      <c r="AA28" s="120">
        <v>0</v>
      </c>
      <c r="AB28" s="124">
        <v>0</v>
      </c>
      <c r="AC28" s="121">
        <v>0</v>
      </c>
      <c r="AD28" s="120">
        <v>0</v>
      </c>
      <c r="AE28" s="124">
        <v>0</v>
      </c>
      <c r="AF28" s="121">
        <v>0</v>
      </c>
      <c r="AG28" s="121">
        <v>0</v>
      </c>
      <c r="AH28" s="121">
        <v>0</v>
      </c>
      <c r="AI28" s="120">
        <v>0</v>
      </c>
      <c r="AJ28" s="123">
        <v>0</v>
      </c>
      <c r="AK28" s="124">
        <v>0</v>
      </c>
      <c r="AL28" s="120">
        <v>0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9.5" customHeight="1">
      <c r="A29" s="118"/>
      <c r="B29" s="118"/>
      <c r="C29" s="118"/>
      <c r="D29" s="125" t="s">
        <v>174</v>
      </c>
      <c r="E29" s="119">
        <v>2123.63</v>
      </c>
      <c r="F29" s="122">
        <v>2123.63</v>
      </c>
      <c r="G29" s="123">
        <v>2123.63</v>
      </c>
      <c r="H29" s="124">
        <v>2123.63</v>
      </c>
      <c r="I29" s="121">
        <v>0</v>
      </c>
      <c r="J29" s="120">
        <v>0</v>
      </c>
      <c r="K29" s="124">
        <v>0</v>
      </c>
      <c r="L29" s="121">
        <v>0</v>
      </c>
      <c r="M29" s="120">
        <v>0</v>
      </c>
      <c r="N29" s="124">
        <v>0</v>
      </c>
      <c r="O29" s="121">
        <v>0</v>
      </c>
      <c r="P29" s="122">
        <v>0</v>
      </c>
      <c r="Q29" s="123">
        <v>0</v>
      </c>
      <c r="R29" s="124">
        <v>0</v>
      </c>
      <c r="S29" s="121">
        <v>0</v>
      </c>
      <c r="T29" s="120">
        <v>0</v>
      </c>
      <c r="U29" s="124">
        <v>0</v>
      </c>
      <c r="V29" s="121">
        <v>0</v>
      </c>
      <c r="W29" s="122">
        <v>0</v>
      </c>
      <c r="X29" s="123">
        <v>0</v>
      </c>
      <c r="Y29" s="124">
        <v>0</v>
      </c>
      <c r="Z29" s="121">
        <v>0</v>
      </c>
      <c r="AA29" s="120">
        <v>0</v>
      </c>
      <c r="AB29" s="124">
        <v>0</v>
      </c>
      <c r="AC29" s="121">
        <v>0</v>
      </c>
      <c r="AD29" s="120">
        <v>0</v>
      </c>
      <c r="AE29" s="124">
        <v>0</v>
      </c>
      <c r="AF29" s="121">
        <v>0</v>
      </c>
      <c r="AG29" s="121">
        <v>0</v>
      </c>
      <c r="AH29" s="121">
        <v>0</v>
      </c>
      <c r="AI29" s="120">
        <v>0</v>
      </c>
      <c r="AJ29" s="123">
        <v>0</v>
      </c>
      <c r="AK29" s="124">
        <v>0</v>
      </c>
      <c r="AL29" s="120">
        <v>0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9.5" customHeight="1">
      <c r="A30" s="118"/>
      <c r="B30" s="118"/>
      <c r="C30" s="118"/>
      <c r="D30" s="125" t="s">
        <v>34</v>
      </c>
      <c r="E30" s="119">
        <v>2123.63</v>
      </c>
      <c r="F30" s="122">
        <v>2123.63</v>
      </c>
      <c r="G30" s="123">
        <v>2123.63</v>
      </c>
      <c r="H30" s="124">
        <v>2123.63</v>
      </c>
      <c r="I30" s="121">
        <v>0</v>
      </c>
      <c r="J30" s="120">
        <v>0</v>
      </c>
      <c r="K30" s="124">
        <v>0</v>
      </c>
      <c r="L30" s="121">
        <v>0</v>
      </c>
      <c r="M30" s="120">
        <v>0</v>
      </c>
      <c r="N30" s="124">
        <v>0</v>
      </c>
      <c r="O30" s="121">
        <v>0</v>
      </c>
      <c r="P30" s="122">
        <v>0</v>
      </c>
      <c r="Q30" s="123">
        <v>0</v>
      </c>
      <c r="R30" s="124">
        <v>0</v>
      </c>
      <c r="S30" s="121">
        <v>0</v>
      </c>
      <c r="T30" s="120">
        <v>0</v>
      </c>
      <c r="U30" s="124">
        <v>0</v>
      </c>
      <c r="V30" s="121">
        <v>0</v>
      </c>
      <c r="W30" s="122">
        <v>0</v>
      </c>
      <c r="X30" s="123">
        <v>0</v>
      </c>
      <c r="Y30" s="124">
        <v>0</v>
      </c>
      <c r="Z30" s="121">
        <v>0</v>
      </c>
      <c r="AA30" s="120">
        <v>0</v>
      </c>
      <c r="AB30" s="124">
        <v>0</v>
      </c>
      <c r="AC30" s="121">
        <v>0</v>
      </c>
      <c r="AD30" s="120">
        <v>0</v>
      </c>
      <c r="AE30" s="124">
        <v>0</v>
      </c>
      <c r="AF30" s="121">
        <v>0</v>
      </c>
      <c r="AG30" s="121">
        <v>0</v>
      </c>
      <c r="AH30" s="121">
        <v>0</v>
      </c>
      <c r="AI30" s="120">
        <v>0</v>
      </c>
      <c r="AJ30" s="123">
        <v>0</v>
      </c>
      <c r="AK30" s="124">
        <v>0</v>
      </c>
      <c r="AL30" s="120">
        <v>0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9.5" customHeight="1">
      <c r="A31" s="118" t="s">
        <v>80</v>
      </c>
      <c r="B31" s="118" t="s">
        <v>114</v>
      </c>
      <c r="C31" s="118" t="s">
        <v>161</v>
      </c>
      <c r="D31" s="125" t="s">
        <v>200</v>
      </c>
      <c r="E31" s="119">
        <v>1865.63</v>
      </c>
      <c r="F31" s="122">
        <v>1865.63</v>
      </c>
      <c r="G31" s="123">
        <v>1865.63</v>
      </c>
      <c r="H31" s="124">
        <v>1865.63</v>
      </c>
      <c r="I31" s="121">
        <v>0</v>
      </c>
      <c r="J31" s="120">
        <v>0</v>
      </c>
      <c r="K31" s="124">
        <v>0</v>
      </c>
      <c r="L31" s="121">
        <v>0</v>
      </c>
      <c r="M31" s="120">
        <v>0</v>
      </c>
      <c r="N31" s="124">
        <v>0</v>
      </c>
      <c r="O31" s="121">
        <v>0</v>
      </c>
      <c r="P31" s="122">
        <v>0</v>
      </c>
      <c r="Q31" s="123">
        <v>0</v>
      </c>
      <c r="R31" s="124">
        <v>0</v>
      </c>
      <c r="S31" s="121">
        <v>0</v>
      </c>
      <c r="T31" s="120">
        <v>0</v>
      </c>
      <c r="U31" s="124">
        <v>0</v>
      </c>
      <c r="V31" s="121">
        <v>0</v>
      </c>
      <c r="W31" s="122">
        <v>0</v>
      </c>
      <c r="X31" s="123">
        <v>0</v>
      </c>
      <c r="Y31" s="124">
        <v>0</v>
      </c>
      <c r="Z31" s="121">
        <v>0</v>
      </c>
      <c r="AA31" s="120">
        <v>0</v>
      </c>
      <c r="AB31" s="124">
        <v>0</v>
      </c>
      <c r="AC31" s="121">
        <v>0</v>
      </c>
      <c r="AD31" s="120">
        <v>0</v>
      </c>
      <c r="AE31" s="124">
        <v>0</v>
      </c>
      <c r="AF31" s="121">
        <v>0</v>
      </c>
      <c r="AG31" s="121">
        <v>0</v>
      </c>
      <c r="AH31" s="121">
        <v>0</v>
      </c>
      <c r="AI31" s="120">
        <v>0</v>
      </c>
      <c r="AJ31" s="123">
        <v>0</v>
      </c>
      <c r="AK31" s="124">
        <v>0</v>
      </c>
      <c r="AL31" s="120">
        <v>0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9.5" customHeight="1">
      <c r="A32" s="118" t="s">
        <v>80</v>
      </c>
      <c r="B32" s="118" t="s">
        <v>114</v>
      </c>
      <c r="C32" s="118" t="s">
        <v>57</v>
      </c>
      <c r="D32" s="125" t="s">
        <v>208</v>
      </c>
      <c r="E32" s="119">
        <v>258</v>
      </c>
      <c r="F32" s="122">
        <v>258</v>
      </c>
      <c r="G32" s="123">
        <v>258</v>
      </c>
      <c r="H32" s="124">
        <v>258</v>
      </c>
      <c r="I32" s="121">
        <v>0</v>
      </c>
      <c r="J32" s="120">
        <v>0</v>
      </c>
      <c r="K32" s="124">
        <v>0</v>
      </c>
      <c r="L32" s="121">
        <v>0</v>
      </c>
      <c r="M32" s="120">
        <v>0</v>
      </c>
      <c r="N32" s="124">
        <v>0</v>
      </c>
      <c r="O32" s="121">
        <v>0</v>
      </c>
      <c r="P32" s="122">
        <v>0</v>
      </c>
      <c r="Q32" s="123">
        <v>0</v>
      </c>
      <c r="R32" s="124">
        <v>0</v>
      </c>
      <c r="S32" s="121">
        <v>0</v>
      </c>
      <c r="T32" s="120">
        <v>0</v>
      </c>
      <c r="U32" s="124">
        <v>0</v>
      </c>
      <c r="V32" s="121">
        <v>0</v>
      </c>
      <c r="W32" s="122">
        <v>0</v>
      </c>
      <c r="X32" s="123">
        <v>0</v>
      </c>
      <c r="Y32" s="124">
        <v>0</v>
      </c>
      <c r="Z32" s="121">
        <v>0</v>
      </c>
      <c r="AA32" s="120">
        <v>0</v>
      </c>
      <c r="AB32" s="124">
        <v>0</v>
      </c>
      <c r="AC32" s="121">
        <v>0</v>
      </c>
      <c r="AD32" s="120">
        <v>0</v>
      </c>
      <c r="AE32" s="124">
        <v>0</v>
      </c>
      <c r="AF32" s="121">
        <v>0</v>
      </c>
      <c r="AG32" s="121">
        <v>0</v>
      </c>
      <c r="AH32" s="121">
        <v>0</v>
      </c>
      <c r="AI32" s="120">
        <v>0</v>
      </c>
      <c r="AJ32" s="123">
        <v>0</v>
      </c>
      <c r="AK32" s="124">
        <v>0</v>
      </c>
      <c r="AL32" s="120">
        <v>0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19.5" customHeight="1">
      <c r="A33" s="14"/>
      <c r="B33" s="14"/>
      <c r="C33" s="14"/>
      <c r="D33" s="14"/>
      <c r="E33" s="14"/>
      <c r="F33" s="14"/>
      <c r="G33" s="1"/>
      <c r="H33" s="14"/>
      <c r="I33" s="14"/>
      <c r="J33" s="14"/>
      <c r="K33" s="14"/>
      <c r="L33" s="14"/>
      <c r="M33" s="14"/>
      <c r="N33" s="1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4"/>
      <c r="AG33" s="1"/>
      <c r="AH33" s="1"/>
      <c r="AI33" s="1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ht="19.5" customHeight="1">
      <c r="A34" s="14"/>
      <c r="B34" s="14"/>
      <c r="C34" s="14"/>
      <c r="D34" s="14"/>
      <c r="E34" s="14"/>
      <c r="F34" s="14"/>
      <c r="G34" s="1"/>
      <c r="H34" s="14"/>
      <c r="I34" s="14"/>
      <c r="J34" s="14"/>
      <c r="K34" s="14"/>
      <c r="L34" s="14"/>
      <c r="M34" s="14"/>
      <c r="N34" s="1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4"/>
      <c r="AG34" s="1"/>
      <c r="AH34" s="1"/>
      <c r="AI34" s="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ht="19.5" customHeight="1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4"/>
      <c r="L35" s="14"/>
      <c r="M35" s="14"/>
      <c r="N35" s="1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4"/>
      <c r="AG35" s="1"/>
      <c r="AH35" s="1"/>
      <c r="AI35" s="1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ht="19.5" customHeight="1">
      <c r="A36" s="14"/>
      <c r="B36" s="14"/>
      <c r="C36" s="14"/>
      <c r="D36" s="14"/>
      <c r="E36" s="14"/>
      <c r="F36" s="14"/>
      <c r="G36" s="1"/>
      <c r="H36" s="14"/>
      <c r="I36" s="14"/>
      <c r="J36" s="14"/>
      <c r="K36" s="14"/>
      <c r="L36" s="14"/>
      <c r="M36" s="14"/>
      <c r="N36" s="1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4"/>
      <c r="AG36" s="1"/>
      <c r="AH36" s="1"/>
      <c r="AI36" s="1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121</v>
      </c>
      <c r="N1" s="53"/>
    </row>
    <row r="2" spans="1:14" ht="22.5" customHeight="1">
      <c r="A2" s="72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117" t="s">
        <v>76</v>
      </c>
      <c r="B3" s="84"/>
      <c r="C3" s="84"/>
      <c r="D3" s="84"/>
      <c r="E3" s="37"/>
      <c r="F3" s="37"/>
      <c r="G3" s="37"/>
      <c r="H3" s="37"/>
      <c r="I3" s="37"/>
      <c r="J3" s="37"/>
      <c r="K3" s="37"/>
      <c r="L3" s="37"/>
      <c r="M3" s="31" t="s">
        <v>110</v>
      </c>
      <c r="N3" s="38"/>
    </row>
    <row r="4" spans="1:14" ht="19.5" customHeight="1">
      <c r="A4" s="103" t="s">
        <v>51</v>
      </c>
      <c r="B4" s="103"/>
      <c r="C4" s="103"/>
      <c r="D4" s="108"/>
      <c r="E4" s="189" t="s">
        <v>45</v>
      </c>
      <c r="F4" s="189" t="s">
        <v>180</v>
      </c>
      <c r="G4" s="192" t="s">
        <v>60</v>
      </c>
      <c r="H4" s="192" t="s">
        <v>87</v>
      </c>
      <c r="I4" s="189" t="s">
        <v>100</v>
      </c>
      <c r="J4" s="192" t="s">
        <v>141</v>
      </c>
      <c r="K4" s="192" t="s">
        <v>116</v>
      </c>
      <c r="L4" s="189" t="s">
        <v>102</v>
      </c>
      <c r="M4" s="187" t="s">
        <v>188</v>
      </c>
      <c r="N4" s="38"/>
    </row>
    <row r="5" spans="1:14" ht="19.5" customHeight="1">
      <c r="A5" s="95" t="s">
        <v>198</v>
      </c>
      <c r="B5" s="95"/>
      <c r="C5" s="104"/>
      <c r="D5" s="189" t="s">
        <v>62</v>
      </c>
      <c r="E5" s="189"/>
      <c r="F5" s="189"/>
      <c r="G5" s="192"/>
      <c r="H5" s="192"/>
      <c r="I5" s="189"/>
      <c r="J5" s="192"/>
      <c r="K5" s="192"/>
      <c r="L5" s="189"/>
      <c r="M5" s="187"/>
      <c r="N5" s="38"/>
    </row>
    <row r="6" spans="1:14" ht="18" customHeight="1">
      <c r="A6" s="49" t="s">
        <v>89</v>
      </c>
      <c r="B6" s="49" t="s">
        <v>149</v>
      </c>
      <c r="C6" s="48" t="s">
        <v>146</v>
      </c>
      <c r="D6" s="189"/>
      <c r="E6" s="189"/>
      <c r="F6" s="189"/>
      <c r="G6" s="192"/>
      <c r="H6" s="192"/>
      <c r="I6" s="189"/>
      <c r="J6" s="192"/>
      <c r="K6" s="192"/>
      <c r="L6" s="189"/>
      <c r="M6" s="187"/>
      <c r="N6" s="38"/>
    </row>
    <row r="7" spans="1:14" ht="19.5" customHeight="1">
      <c r="A7" s="118"/>
      <c r="B7" s="118"/>
      <c r="C7" s="118"/>
      <c r="D7" s="125" t="s">
        <v>45</v>
      </c>
      <c r="E7" s="119">
        <v>16016.46</v>
      </c>
      <c r="F7" s="119">
        <v>5570.27</v>
      </c>
      <c r="G7" s="119">
        <v>8272.22</v>
      </c>
      <c r="H7" s="119">
        <v>464.19</v>
      </c>
      <c r="I7" s="122">
        <v>1590.72</v>
      </c>
      <c r="J7" s="128">
        <v>0</v>
      </c>
      <c r="K7" s="122">
        <v>0</v>
      </c>
      <c r="L7" s="127">
        <v>0</v>
      </c>
      <c r="M7" s="127">
        <v>119.06</v>
      </c>
      <c r="N7" s="64"/>
    </row>
    <row r="8" spans="1:14" ht="19.5" customHeight="1">
      <c r="A8" s="118"/>
      <c r="B8" s="118"/>
      <c r="C8" s="118"/>
      <c r="D8" s="125" t="s">
        <v>92</v>
      </c>
      <c r="E8" s="119">
        <v>14425.74</v>
      </c>
      <c r="F8" s="119">
        <v>5570.27</v>
      </c>
      <c r="G8" s="119">
        <v>8272.22</v>
      </c>
      <c r="H8" s="119">
        <v>464.19</v>
      </c>
      <c r="I8" s="122">
        <v>0</v>
      </c>
      <c r="J8" s="128">
        <v>0</v>
      </c>
      <c r="K8" s="122">
        <v>0</v>
      </c>
      <c r="L8" s="127">
        <v>0</v>
      </c>
      <c r="M8" s="127">
        <v>119.06</v>
      </c>
      <c r="N8" s="54"/>
    </row>
    <row r="9" spans="1:14" ht="19.5" customHeight="1">
      <c r="A9" s="118"/>
      <c r="B9" s="118"/>
      <c r="C9" s="118"/>
      <c r="D9" s="125" t="s">
        <v>38</v>
      </c>
      <c r="E9" s="119">
        <v>14425.74</v>
      </c>
      <c r="F9" s="119">
        <v>5570.27</v>
      </c>
      <c r="G9" s="119">
        <v>8272.22</v>
      </c>
      <c r="H9" s="119">
        <v>464.19</v>
      </c>
      <c r="I9" s="122">
        <v>0</v>
      </c>
      <c r="J9" s="128">
        <v>0</v>
      </c>
      <c r="K9" s="122">
        <v>0</v>
      </c>
      <c r="L9" s="127">
        <v>0</v>
      </c>
      <c r="M9" s="127">
        <v>119.06</v>
      </c>
      <c r="N9" s="20"/>
    </row>
    <row r="10" spans="1:14" ht="19.5" customHeight="1">
      <c r="A10" s="118" t="s">
        <v>50</v>
      </c>
      <c r="B10" s="118" t="s">
        <v>1</v>
      </c>
      <c r="C10" s="118" t="s">
        <v>161</v>
      </c>
      <c r="D10" s="125" t="s">
        <v>201</v>
      </c>
      <c r="E10" s="119">
        <v>14425.74</v>
      </c>
      <c r="F10" s="119">
        <v>5570.27</v>
      </c>
      <c r="G10" s="119">
        <v>8272.22</v>
      </c>
      <c r="H10" s="119">
        <v>464.19</v>
      </c>
      <c r="I10" s="122">
        <v>0</v>
      </c>
      <c r="J10" s="128">
        <v>0</v>
      </c>
      <c r="K10" s="122">
        <v>0</v>
      </c>
      <c r="L10" s="127">
        <v>0</v>
      </c>
      <c r="M10" s="127">
        <v>119.06</v>
      </c>
      <c r="N10" s="20"/>
    </row>
    <row r="11" spans="1:14" ht="19.5" customHeight="1">
      <c r="A11" s="118"/>
      <c r="B11" s="118"/>
      <c r="C11" s="118"/>
      <c r="D11" s="125" t="s">
        <v>31</v>
      </c>
      <c r="E11" s="119">
        <v>1590.72</v>
      </c>
      <c r="F11" s="119">
        <v>0</v>
      </c>
      <c r="G11" s="119">
        <v>0</v>
      </c>
      <c r="H11" s="119">
        <v>0</v>
      </c>
      <c r="I11" s="122">
        <v>1590.72</v>
      </c>
      <c r="J11" s="128">
        <v>0</v>
      </c>
      <c r="K11" s="122">
        <v>0</v>
      </c>
      <c r="L11" s="127">
        <v>0</v>
      </c>
      <c r="M11" s="127">
        <v>0</v>
      </c>
      <c r="N11" s="20"/>
    </row>
    <row r="12" spans="1:14" ht="19.5" customHeight="1">
      <c r="A12" s="118"/>
      <c r="B12" s="118"/>
      <c r="C12" s="118"/>
      <c r="D12" s="125" t="s">
        <v>98</v>
      </c>
      <c r="E12" s="119">
        <v>1590.72</v>
      </c>
      <c r="F12" s="119">
        <v>0</v>
      </c>
      <c r="G12" s="119">
        <v>0</v>
      </c>
      <c r="H12" s="119">
        <v>0</v>
      </c>
      <c r="I12" s="122">
        <v>1590.72</v>
      </c>
      <c r="J12" s="128">
        <v>0</v>
      </c>
      <c r="K12" s="122">
        <v>0</v>
      </c>
      <c r="L12" s="127">
        <v>0</v>
      </c>
      <c r="M12" s="127">
        <v>0</v>
      </c>
      <c r="N12" s="20"/>
    </row>
    <row r="13" spans="1:14" ht="19.5" customHeight="1">
      <c r="A13" s="118" t="s">
        <v>96</v>
      </c>
      <c r="B13" s="118" t="s">
        <v>158</v>
      </c>
      <c r="C13" s="118" t="s">
        <v>161</v>
      </c>
      <c r="D13" s="125" t="s">
        <v>36</v>
      </c>
      <c r="E13" s="119">
        <v>1267.07</v>
      </c>
      <c r="F13" s="119">
        <v>0</v>
      </c>
      <c r="G13" s="119">
        <v>0</v>
      </c>
      <c r="H13" s="119">
        <v>0</v>
      </c>
      <c r="I13" s="122">
        <v>1267.07</v>
      </c>
      <c r="J13" s="128">
        <v>0</v>
      </c>
      <c r="K13" s="122">
        <v>0</v>
      </c>
      <c r="L13" s="127">
        <v>0</v>
      </c>
      <c r="M13" s="127">
        <v>0</v>
      </c>
      <c r="N13" s="20"/>
    </row>
    <row r="14" spans="1:14" ht="19.5" customHeight="1">
      <c r="A14" s="118" t="s">
        <v>96</v>
      </c>
      <c r="B14" s="118" t="s">
        <v>158</v>
      </c>
      <c r="C14" s="118" t="s">
        <v>57</v>
      </c>
      <c r="D14" s="125" t="s">
        <v>163</v>
      </c>
      <c r="E14" s="119">
        <v>323.65</v>
      </c>
      <c r="F14" s="119">
        <v>0</v>
      </c>
      <c r="G14" s="119">
        <v>0</v>
      </c>
      <c r="H14" s="119">
        <v>0</v>
      </c>
      <c r="I14" s="122">
        <v>323.65</v>
      </c>
      <c r="J14" s="128">
        <v>0</v>
      </c>
      <c r="K14" s="122">
        <v>0</v>
      </c>
      <c r="L14" s="127">
        <v>0</v>
      </c>
      <c r="M14" s="127">
        <v>0</v>
      </c>
      <c r="N14" s="20"/>
    </row>
    <row r="15" spans="1:14" ht="19.5" customHeight="1">
      <c r="A15" s="16"/>
      <c r="B15" s="16"/>
      <c r="C15" s="16"/>
      <c r="D15" s="21"/>
      <c r="E15" s="16"/>
      <c r="F15" s="16"/>
      <c r="G15" s="16"/>
      <c r="H15" s="6"/>
      <c r="I15" s="16"/>
      <c r="J15" s="16"/>
      <c r="K15" s="16"/>
      <c r="L15" s="6"/>
      <c r="M15" s="16"/>
      <c r="N15" s="20"/>
    </row>
    <row r="16" spans="1:14" ht="19.5" customHeight="1">
      <c r="A16" s="16"/>
      <c r="B16" s="16"/>
      <c r="C16" s="16"/>
      <c r="D16" s="59"/>
      <c r="E16" s="16"/>
      <c r="F16" s="16"/>
      <c r="G16" s="16"/>
      <c r="H16" s="6"/>
      <c r="I16" s="16"/>
      <c r="J16" s="16"/>
      <c r="K16" s="16"/>
      <c r="L16" s="6"/>
      <c r="M16" s="16"/>
      <c r="N16" s="20"/>
    </row>
    <row r="17" spans="1:14" ht="19.5" customHeight="1">
      <c r="A17" s="16"/>
      <c r="B17" s="16"/>
      <c r="C17" s="16"/>
      <c r="D17" s="59"/>
      <c r="E17" s="16"/>
      <c r="F17" s="16"/>
      <c r="G17" s="16"/>
      <c r="H17" s="6"/>
      <c r="I17" s="16"/>
      <c r="J17" s="16"/>
      <c r="K17" s="16"/>
      <c r="L17" s="6"/>
      <c r="M17" s="16"/>
      <c r="N17" s="20"/>
    </row>
    <row r="18" spans="1:14" ht="19.5" customHeight="1">
      <c r="A18" s="16"/>
      <c r="B18" s="16"/>
      <c r="C18" s="16"/>
      <c r="D18" s="22"/>
      <c r="E18" s="16"/>
      <c r="F18" s="16"/>
      <c r="G18" s="16"/>
      <c r="H18" s="6"/>
      <c r="I18" s="16"/>
      <c r="J18" s="16"/>
      <c r="K18" s="16"/>
      <c r="L18" s="6"/>
      <c r="M18" s="16"/>
      <c r="N18" s="20"/>
    </row>
    <row r="19" spans="1:14" ht="19.5" customHeight="1">
      <c r="A19" s="16"/>
      <c r="B19" s="16"/>
      <c r="C19" s="16"/>
      <c r="D19" s="16"/>
      <c r="E19" s="16"/>
      <c r="F19" s="16"/>
      <c r="G19" s="16"/>
      <c r="H19" s="6"/>
      <c r="I19" s="16"/>
      <c r="J19" s="16"/>
      <c r="K19" s="16"/>
      <c r="L19" s="6"/>
      <c r="M19" s="16"/>
      <c r="N19" s="20"/>
    </row>
    <row r="20" spans="1:14" ht="19.5" customHeight="1">
      <c r="A20" s="16"/>
      <c r="B20" s="16"/>
      <c r="C20" s="16"/>
      <c r="D20" s="16"/>
      <c r="E20" s="16"/>
      <c r="F20" s="16"/>
      <c r="G20" s="16"/>
      <c r="H20" s="6"/>
      <c r="I20" s="16"/>
      <c r="J20" s="16"/>
      <c r="K20" s="16"/>
      <c r="L20" s="6"/>
      <c r="M20" s="16"/>
      <c r="N20" s="20"/>
    </row>
    <row r="21" spans="1:14" ht="19.5" customHeight="1">
      <c r="A21" s="6"/>
      <c r="B21" s="6"/>
      <c r="C21" s="6"/>
      <c r="D21" s="6"/>
      <c r="E21" s="6"/>
      <c r="F21" s="16"/>
      <c r="G21" s="16"/>
      <c r="H21" s="6"/>
      <c r="I21" s="16"/>
      <c r="J21" s="16"/>
      <c r="K21" s="16"/>
      <c r="L21" s="6"/>
      <c r="M21" s="16"/>
      <c r="N21" s="20"/>
    </row>
    <row r="22" spans="1:14" ht="19.5" customHeight="1">
      <c r="A22" s="46"/>
      <c r="B22" s="46"/>
      <c r="C22" s="46"/>
      <c r="D22" s="46"/>
      <c r="E22" s="6"/>
      <c r="F22" s="16"/>
      <c r="G22" s="16"/>
      <c r="H22" s="6"/>
      <c r="I22" s="16"/>
      <c r="J22" s="16"/>
      <c r="K22" s="16"/>
      <c r="L22" s="6"/>
      <c r="M22" s="16"/>
      <c r="N22" s="20"/>
    </row>
    <row r="23" spans="1:14" ht="19.5" customHeight="1">
      <c r="A23" s="45"/>
      <c r="B23" s="45"/>
      <c r="C23" s="45"/>
      <c r="D23" s="45"/>
      <c r="E23" s="45"/>
      <c r="F23" s="17"/>
      <c r="G23" s="17"/>
      <c r="H23" s="45"/>
      <c r="I23" s="17"/>
      <c r="J23" s="17"/>
      <c r="K23" s="17"/>
      <c r="L23" s="45"/>
      <c r="M23" s="17"/>
      <c r="N23" s="18"/>
    </row>
    <row r="24" spans="1:14" ht="19.5" customHeight="1">
      <c r="A24" s="17"/>
      <c r="B24" s="17"/>
      <c r="C24" s="17"/>
      <c r="D24" s="17"/>
      <c r="E24" s="17"/>
      <c r="F24" s="17"/>
      <c r="G24" s="17"/>
      <c r="H24" s="45"/>
      <c r="I24" s="17"/>
      <c r="J24" s="17"/>
      <c r="K24" s="17"/>
      <c r="L24" s="45"/>
      <c r="M24" s="17"/>
      <c r="N24" s="18"/>
    </row>
    <row r="25" spans="1:14" ht="19.5" customHeight="1">
      <c r="A25" s="17"/>
      <c r="B25" s="17"/>
      <c r="C25" s="17"/>
      <c r="D25" s="17"/>
      <c r="E25" s="17"/>
      <c r="F25" s="17"/>
      <c r="G25" s="17"/>
      <c r="H25" s="45"/>
      <c r="I25" s="17"/>
      <c r="J25" s="17"/>
      <c r="K25" s="17"/>
      <c r="L25" s="45"/>
      <c r="M25" s="17"/>
      <c r="N25" s="18"/>
    </row>
    <row r="26" spans="1:14" ht="19.5" customHeight="1">
      <c r="A26" s="17"/>
      <c r="B26" s="17"/>
      <c r="C26" s="17"/>
      <c r="D26" s="17"/>
      <c r="E26" s="17"/>
      <c r="F26" s="17"/>
      <c r="G26" s="17"/>
      <c r="H26" s="45"/>
      <c r="I26" s="17"/>
      <c r="J26" s="17"/>
      <c r="K26" s="17"/>
      <c r="L26" s="45"/>
      <c r="M26" s="17"/>
      <c r="N26" s="18"/>
    </row>
    <row r="27" spans="1:14" ht="19.5" customHeight="1">
      <c r="A27" s="18"/>
      <c r="B27" s="18"/>
      <c r="C27" s="18"/>
      <c r="D27" s="18"/>
      <c r="E27" s="18"/>
      <c r="F27" s="18"/>
      <c r="G27" s="18"/>
      <c r="H27" s="5"/>
      <c r="I27" s="18"/>
      <c r="J27" s="18"/>
      <c r="K27" s="18"/>
      <c r="L27" s="5"/>
      <c r="M27" s="18"/>
      <c r="N27" s="18"/>
    </row>
    <row r="28" spans="1:14" ht="19.5" customHeight="1">
      <c r="A28" s="19"/>
      <c r="B28" s="17"/>
      <c r="C28" s="17"/>
      <c r="D28" s="17"/>
      <c r="E28" s="17"/>
      <c r="F28" s="17"/>
      <c r="G28" s="17"/>
      <c r="H28" s="45"/>
      <c r="I28" s="17"/>
      <c r="J28" s="17"/>
      <c r="K28" s="17"/>
      <c r="L28" s="45"/>
      <c r="M28" s="17"/>
      <c r="N28" s="18"/>
    </row>
    <row r="29" spans="1:14" ht="19.5" customHeight="1">
      <c r="A29" s="19"/>
      <c r="B29" s="17"/>
      <c r="C29" s="17"/>
      <c r="D29" s="17"/>
      <c r="E29" s="17"/>
      <c r="F29" s="17"/>
      <c r="G29" s="17"/>
      <c r="H29" s="45"/>
      <c r="I29" s="17"/>
      <c r="J29" s="17"/>
      <c r="K29" s="17"/>
      <c r="L29" s="45"/>
      <c r="M29" s="17"/>
      <c r="N29" s="18"/>
    </row>
    <row r="30" spans="1:14" ht="19.5" customHeight="1">
      <c r="A30" s="18"/>
      <c r="B30" s="18"/>
      <c r="C30" s="18"/>
      <c r="D30" s="18"/>
      <c r="E30" s="18"/>
      <c r="F30" s="18"/>
      <c r="G30" s="18"/>
      <c r="H30" s="5"/>
      <c r="I30" s="18"/>
      <c r="J30" s="18"/>
      <c r="K30" s="18"/>
      <c r="L30" s="5"/>
      <c r="M30" s="18"/>
      <c r="N30" s="18"/>
    </row>
    <row r="31" spans="1:14" ht="19.5" customHeight="1">
      <c r="A31" s="18"/>
      <c r="B31" s="18"/>
      <c r="C31" s="18"/>
      <c r="D31" s="18"/>
      <c r="E31" s="18"/>
      <c r="F31" s="18"/>
      <c r="G31" s="18"/>
      <c r="H31" s="5"/>
      <c r="I31" s="18"/>
      <c r="J31" s="18"/>
      <c r="K31" s="18"/>
      <c r="L31" s="5"/>
      <c r="M31" s="18"/>
      <c r="N31" s="18"/>
    </row>
    <row r="32" spans="1:14" ht="19.5" customHeight="1">
      <c r="A32" s="18"/>
      <c r="B32" s="18"/>
      <c r="C32" s="18"/>
      <c r="D32" s="18"/>
      <c r="E32" s="18"/>
      <c r="F32" s="18"/>
      <c r="G32" s="18"/>
      <c r="H32" s="5"/>
      <c r="I32" s="18"/>
      <c r="J32" s="18"/>
      <c r="K32" s="18"/>
      <c r="L32" s="5"/>
      <c r="M32" s="18"/>
      <c r="N32" s="18"/>
    </row>
    <row r="33" spans="1:14" ht="19.5" customHeight="1">
      <c r="A33" s="18"/>
      <c r="B33" s="18"/>
      <c r="C33" s="18"/>
      <c r="D33" s="18"/>
      <c r="E33" s="18"/>
      <c r="F33" s="18"/>
      <c r="G33" s="18"/>
      <c r="H33" s="5"/>
      <c r="I33" s="18"/>
      <c r="J33" s="18"/>
      <c r="K33" s="18"/>
      <c r="L33" s="5"/>
      <c r="M33" s="18"/>
      <c r="N33" s="18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165</v>
      </c>
      <c r="Z1" s="2"/>
    </row>
    <row r="2" spans="1:26" ht="25.5" customHeight="1">
      <c r="A2" s="115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2"/>
    </row>
    <row r="3" spans="1:26" ht="19.5" customHeight="1">
      <c r="A3" s="126" t="s">
        <v>76</v>
      </c>
      <c r="B3" s="74"/>
      <c r="C3" s="74"/>
      <c r="D3" s="7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110</v>
      </c>
      <c r="Z3" s="2"/>
    </row>
    <row r="4" spans="1:26" ht="19.5" customHeight="1">
      <c r="A4" s="92" t="s">
        <v>51</v>
      </c>
      <c r="B4" s="92"/>
      <c r="C4" s="92"/>
      <c r="D4" s="112"/>
      <c r="E4" s="181" t="s">
        <v>45</v>
      </c>
      <c r="F4" s="181" t="s">
        <v>173</v>
      </c>
      <c r="G4" s="181" t="s">
        <v>65</v>
      </c>
      <c r="H4" s="181" t="s">
        <v>59</v>
      </c>
      <c r="I4" s="181" t="s">
        <v>113</v>
      </c>
      <c r="J4" s="181" t="s">
        <v>191</v>
      </c>
      <c r="K4" s="181" t="s">
        <v>150</v>
      </c>
      <c r="L4" s="181" t="s">
        <v>84</v>
      </c>
      <c r="M4" s="181" t="s">
        <v>26</v>
      </c>
      <c r="N4" s="181" t="s">
        <v>72</v>
      </c>
      <c r="O4" s="181" t="s">
        <v>82</v>
      </c>
      <c r="P4" s="181" t="s">
        <v>56</v>
      </c>
      <c r="Q4" s="181" t="s">
        <v>152</v>
      </c>
      <c r="R4" s="181" t="s">
        <v>125</v>
      </c>
      <c r="S4" s="181" t="s">
        <v>184</v>
      </c>
      <c r="T4" s="181" t="s">
        <v>127</v>
      </c>
      <c r="U4" s="181" t="s">
        <v>145</v>
      </c>
      <c r="V4" s="181" t="s">
        <v>55</v>
      </c>
      <c r="W4" s="181" t="s">
        <v>209</v>
      </c>
      <c r="X4" s="181" t="s">
        <v>199</v>
      </c>
      <c r="Y4" s="178" t="s">
        <v>160</v>
      </c>
      <c r="Z4" s="2"/>
    </row>
    <row r="5" spans="1:26" ht="19.5" customHeight="1">
      <c r="A5" s="97" t="s">
        <v>198</v>
      </c>
      <c r="B5" s="93"/>
      <c r="C5" s="110"/>
      <c r="D5" s="181" t="s">
        <v>62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78"/>
      <c r="Z5" s="2"/>
    </row>
    <row r="6" spans="1:26" ht="20.25" customHeight="1">
      <c r="A6" s="65" t="s">
        <v>89</v>
      </c>
      <c r="B6" s="62" t="s">
        <v>149</v>
      </c>
      <c r="C6" s="111" t="s">
        <v>146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  <c r="P6" s="181"/>
      <c r="Q6" s="181"/>
      <c r="R6" s="181"/>
      <c r="S6" s="181"/>
      <c r="T6" s="181"/>
      <c r="U6" s="181"/>
      <c r="V6" s="181"/>
      <c r="W6" s="182"/>
      <c r="X6" s="182"/>
      <c r="Y6" s="178"/>
      <c r="Z6" s="2"/>
    </row>
    <row r="7" spans="1:26" ht="19.5" customHeight="1">
      <c r="A7" s="118"/>
      <c r="B7" s="118"/>
      <c r="C7" s="118"/>
      <c r="D7" s="125" t="s">
        <v>45</v>
      </c>
      <c r="E7" s="119">
        <v>2420.85</v>
      </c>
      <c r="F7" s="119">
        <v>259.2</v>
      </c>
      <c r="G7" s="119">
        <v>52</v>
      </c>
      <c r="H7" s="119">
        <v>13.2</v>
      </c>
      <c r="I7" s="119">
        <v>5.9</v>
      </c>
      <c r="J7" s="119">
        <v>96.1</v>
      </c>
      <c r="K7" s="119">
        <v>221.9</v>
      </c>
      <c r="L7" s="119">
        <v>285</v>
      </c>
      <c r="M7" s="119">
        <v>0</v>
      </c>
      <c r="N7" s="119">
        <v>196.75</v>
      </c>
      <c r="O7" s="120">
        <v>185.8</v>
      </c>
      <c r="P7" s="128">
        <v>33.5</v>
      </c>
      <c r="Q7" s="119">
        <v>42.2</v>
      </c>
      <c r="R7" s="119">
        <v>237.7</v>
      </c>
      <c r="S7" s="119">
        <v>55.5</v>
      </c>
      <c r="T7" s="119">
        <v>0</v>
      </c>
      <c r="U7" s="119">
        <v>300.4</v>
      </c>
      <c r="V7" s="119">
        <v>167.12</v>
      </c>
      <c r="W7" s="120">
        <v>55.56</v>
      </c>
      <c r="X7" s="123">
        <v>0</v>
      </c>
      <c r="Y7" s="127">
        <v>213.02</v>
      </c>
      <c r="Z7" s="64"/>
    </row>
    <row r="8" spans="1:26" ht="19.5" customHeight="1">
      <c r="A8" s="118"/>
      <c r="B8" s="118"/>
      <c r="C8" s="118"/>
      <c r="D8" s="125" t="s">
        <v>92</v>
      </c>
      <c r="E8" s="119">
        <v>2388.52</v>
      </c>
      <c r="F8" s="119">
        <v>259.2</v>
      </c>
      <c r="G8" s="119">
        <v>52</v>
      </c>
      <c r="H8" s="119">
        <v>13.2</v>
      </c>
      <c r="I8" s="119">
        <v>5.9</v>
      </c>
      <c r="J8" s="119">
        <v>96.1</v>
      </c>
      <c r="K8" s="119">
        <v>221.9</v>
      </c>
      <c r="L8" s="119">
        <v>285</v>
      </c>
      <c r="M8" s="119">
        <v>0</v>
      </c>
      <c r="N8" s="119">
        <v>196.75</v>
      </c>
      <c r="O8" s="120">
        <v>185.8</v>
      </c>
      <c r="P8" s="128">
        <v>33.5</v>
      </c>
      <c r="Q8" s="119">
        <v>42.2</v>
      </c>
      <c r="R8" s="119">
        <v>237.7</v>
      </c>
      <c r="S8" s="119">
        <v>55.5</v>
      </c>
      <c r="T8" s="119">
        <v>0</v>
      </c>
      <c r="U8" s="119">
        <v>300.4</v>
      </c>
      <c r="V8" s="119">
        <v>167.12</v>
      </c>
      <c r="W8" s="120">
        <v>55.56</v>
      </c>
      <c r="X8" s="123">
        <v>0</v>
      </c>
      <c r="Y8" s="127">
        <v>180.69</v>
      </c>
      <c r="Z8" s="2"/>
    </row>
    <row r="9" spans="1:26" ht="19.5" customHeight="1">
      <c r="A9" s="118"/>
      <c r="B9" s="118"/>
      <c r="C9" s="118"/>
      <c r="D9" s="125" t="s">
        <v>38</v>
      </c>
      <c r="E9" s="119">
        <v>2388.52</v>
      </c>
      <c r="F9" s="119">
        <v>259.2</v>
      </c>
      <c r="G9" s="119">
        <v>52</v>
      </c>
      <c r="H9" s="119">
        <v>13.2</v>
      </c>
      <c r="I9" s="119">
        <v>5.9</v>
      </c>
      <c r="J9" s="119">
        <v>96.1</v>
      </c>
      <c r="K9" s="119">
        <v>221.9</v>
      </c>
      <c r="L9" s="119">
        <v>285</v>
      </c>
      <c r="M9" s="119">
        <v>0</v>
      </c>
      <c r="N9" s="119">
        <v>196.75</v>
      </c>
      <c r="O9" s="120">
        <v>185.8</v>
      </c>
      <c r="P9" s="128">
        <v>33.5</v>
      </c>
      <c r="Q9" s="119">
        <v>42.2</v>
      </c>
      <c r="R9" s="119">
        <v>237.7</v>
      </c>
      <c r="S9" s="119">
        <v>55.5</v>
      </c>
      <c r="T9" s="119">
        <v>0</v>
      </c>
      <c r="U9" s="119">
        <v>300.4</v>
      </c>
      <c r="V9" s="119">
        <v>167.12</v>
      </c>
      <c r="W9" s="120">
        <v>55.56</v>
      </c>
      <c r="X9" s="123">
        <v>0</v>
      </c>
      <c r="Y9" s="127">
        <v>180.69</v>
      </c>
      <c r="Z9" s="25"/>
    </row>
    <row r="10" spans="1:26" ht="19.5" customHeight="1">
      <c r="A10" s="118" t="s">
        <v>50</v>
      </c>
      <c r="B10" s="118" t="s">
        <v>1</v>
      </c>
      <c r="C10" s="118" t="s">
        <v>161</v>
      </c>
      <c r="D10" s="125" t="s">
        <v>201</v>
      </c>
      <c r="E10" s="119">
        <v>2388.52</v>
      </c>
      <c r="F10" s="119">
        <v>259.2</v>
      </c>
      <c r="G10" s="119">
        <v>52</v>
      </c>
      <c r="H10" s="119">
        <v>13.2</v>
      </c>
      <c r="I10" s="119">
        <v>5.9</v>
      </c>
      <c r="J10" s="119">
        <v>96.1</v>
      </c>
      <c r="K10" s="119">
        <v>221.9</v>
      </c>
      <c r="L10" s="119">
        <v>285</v>
      </c>
      <c r="M10" s="119">
        <v>0</v>
      </c>
      <c r="N10" s="119">
        <v>196.75</v>
      </c>
      <c r="O10" s="120">
        <v>185.8</v>
      </c>
      <c r="P10" s="128">
        <v>33.5</v>
      </c>
      <c r="Q10" s="119">
        <v>42.2</v>
      </c>
      <c r="R10" s="119">
        <v>237.7</v>
      </c>
      <c r="S10" s="119">
        <v>55.5</v>
      </c>
      <c r="T10" s="119">
        <v>0</v>
      </c>
      <c r="U10" s="119">
        <v>300.4</v>
      </c>
      <c r="V10" s="119">
        <v>167.12</v>
      </c>
      <c r="W10" s="120">
        <v>55.56</v>
      </c>
      <c r="X10" s="123">
        <v>0</v>
      </c>
      <c r="Y10" s="127">
        <v>180.69</v>
      </c>
      <c r="Z10" s="25"/>
    </row>
    <row r="11" spans="1:26" ht="19.5" customHeight="1">
      <c r="A11" s="118"/>
      <c r="B11" s="118"/>
      <c r="C11" s="118"/>
      <c r="D11" s="125" t="s">
        <v>147</v>
      </c>
      <c r="E11" s="119">
        <v>32.33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0">
        <v>0</v>
      </c>
      <c r="P11" s="128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20">
        <v>0</v>
      </c>
      <c r="X11" s="123">
        <v>0</v>
      </c>
      <c r="Y11" s="127">
        <v>32.33</v>
      </c>
      <c r="Z11" s="25"/>
    </row>
    <row r="12" spans="1:26" ht="19.5" customHeight="1">
      <c r="A12" s="118"/>
      <c r="B12" s="118"/>
      <c r="C12" s="118"/>
      <c r="D12" s="125" t="s">
        <v>126</v>
      </c>
      <c r="E12" s="119">
        <v>32.33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20">
        <v>0</v>
      </c>
      <c r="P12" s="128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20">
        <v>0</v>
      </c>
      <c r="X12" s="123">
        <v>0</v>
      </c>
      <c r="Y12" s="127">
        <v>32.33</v>
      </c>
      <c r="Z12" s="25"/>
    </row>
    <row r="13" spans="1:26" ht="19.5" customHeight="1">
      <c r="A13" s="118" t="s">
        <v>48</v>
      </c>
      <c r="B13" s="118" t="s">
        <v>158</v>
      </c>
      <c r="C13" s="118" t="s">
        <v>0</v>
      </c>
      <c r="D13" s="125" t="s">
        <v>79</v>
      </c>
      <c r="E13" s="119">
        <v>32.33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0">
        <v>0</v>
      </c>
      <c r="P13" s="128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20">
        <v>0</v>
      </c>
      <c r="X13" s="123">
        <v>0</v>
      </c>
      <c r="Y13" s="127">
        <v>32.33</v>
      </c>
      <c r="Z13" s="25"/>
    </row>
    <row r="14" spans="1:26" ht="19.5" customHeight="1">
      <c r="A14" s="23"/>
      <c r="B14" s="23"/>
      <c r="C14" s="23"/>
      <c r="D14" s="24"/>
      <c r="E14" s="15"/>
      <c r="F14" s="15"/>
      <c r="G14" s="15"/>
      <c r="H14" s="15"/>
      <c r="I14" s="15"/>
      <c r="J14" s="15"/>
      <c r="K14" s="15"/>
      <c r="L14" s="15"/>
      <c r="M14" s="23"/>
      <c r="N14" s="15"/>
      <c r="O14" s="3"/>
      <c r="P14" s="15"/>
      <c r="Q14" s="15"/>
      <c r="R14" s="15"/>
      <c r="S14" s="23"/>
      <c r="T14" s="23"/>
      <c r="U14" s="3"/>
      <c r="V14" s="3"/>
      <c r="W14" s="7"/>
      <c r="X14" s="3"/>
      <c r="Y14" s="15"/>
      <c r="Z14" s="25"/>
    </row>
    <row r="15" spans="1:26" ht="19.5" customHeight="1">
      <c r="A15" s="23"/>
      <c r="B15" s="23"/>
      <c r="C15" s="23"/>
      <c r="D15" s="2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"/>
      <c r="P15" s="15"/>
      <c r="Q15" s="15"/>
      <c r="R15" s="15"/>
      <c r="S15" s="15"/>
      <c r="T15" s="23"/>
      <c r="U15" s="3"/>
      <c r="V15" s="3"/>
      <c r="W15" s="7"/>
      <c r="X15" s="3"/>
      <c r="Y15" s="15"/>
      <c r="Z15" s="25"/>
    </row>
    <row r="16" spans="1:26" ht="19.5" customHeight="1">
      <c r="A16" s="23"/>
      <c r="B16" s="23"/>
      <c r="C16" s="23"/>
      <c r="D16" s="5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"/>
      <c r="P16" s="15"/>
      <c r="Q16" s="15"/>
      <c r="R16" s="15"/>
      <c r="S16" s="23"/>
      <c r="T16" s="23"/>
      <c r="U16" s="3"/>
      <c r="V16" s="7"/>
      <c r="W16" s="3"/>
      <c r="X16" s="3"/>
      <c r="Y16" s="15"/>
      <c r="Z16" s="25"/>
    </row>
    <row r="17" spans="1:26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5"/>
      <c r="K17" s="15"/>
      <c r="L17" s="15"/>
      <c r="M17" s="15"/>
      <c r="N17" s="15"/>
      <c r="O17" s="3"/>
      <c r="P17" s="15"/>
      <c r="Q17" s="15"/>
      <c r="R17" s="15"/>
      <c r="S17" s="23"/>
      <c r="T17" s="15"/>
      <c r="U17" s="3"/>
      <c r="V17" s="3"/>
      <c r="W17" s="3"/>
      <c r="X17" s="3"/>
      <c r="Y17" s="15"/>
      <c r="Z17" s="25"/>
    </row>
    <row r="18" spans="1:26" ht="19.5" customHeight="1">
      <c r="A18" s="23"/>
      <c r="B18" s="23"/>
      <c r="C18" s="23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"/>
      <c r="P18" s="15"/>
      <c r="Q18" s="15"/>
      <c r="R18" s="15"/>
      <c r="S18" s="15"/>
      <c r="T18" s="15"/>
      <c r="U18" s="3"/>
      <c r="V18" s="3"/>
      <c r="W18" s="3"/>
      <c r="X18" s="3"/>
      <c r="Y18" s="15"/>
      <c r="Z18" s="25"/>
    </row>
    <row r="19" spans="1:26" ht="19.5" customHeight="1">
      <c r="A19" s="23"/>
      <c r="B19" s="23"/>
      <c r="C19" s="23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"/>
      <c r="P19" s="15"/>
      <c r="Q19" s="15"/>
      <c r="R19" s="15"/>
      <c r="S19" s="15"/>
      <c r="T19" s="15"/>
      <c r="U19" s="3"/>
      <c r="V19" s="3"/>
      <c r="W19" s="3"/>
      <c r="X19" s="3"/>
      <c r="Y19" s="15"/>
      <c r="Z19" s="25"/>
    </row>
    <row r="20" spans="1:26" ht="19.5" customHeight="1">
      <c r="A20" s="24"/>
      <c r="B20" s="24"/>
      <c r="C20" s="24"/>
      <c r="D20" s="2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"/>
      <c r="P20" s="15"/>
      <c r="Q20" s="15"/>
      <c r="R20" s="15"/>
      <c r="S20" s="15"/>
      <c r="T20" s="15"/>
      <c r="U20" s="3"/>
      <c r="V20" s="3"/>
      <c r="W20" s="3"/>
      <c r="X20" s="3"/>
      <c r="Y20" s="15"/>
      <c r="Z20" s="25"/>
    </row>
    <row r="21" spans="1:26" ht="19.5" customHeight="1">
      <c r="A21" s="25"/>
      <c r="B21" s="25"/>
      <c r="C21" s="25"/>
      <c r="D21" s="7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"/>
      <c r="P21" s="15"/>
      <c r="Q21" s="15"/>
      <c r="R21" s="15"/>
      <c r="S21" s="15"/>
      <c r="T21" s="15"/>
      <c r="U21" s="3"/>
      <c r="V21" s="3"/>
      <c r="W21" s="3"/>
      <c r="X21" s="3"/>
      <c r="Y21" s="15"/>
      <c r="Z21" s="25"/>
    </row>
    <row r="22" spans="1:26" ht="19.5" customHeight="1">
      <c r="A22" s="25"/>
      <c r="B22" s="25"/>
      <c r="C22" s="25"/>
      <c r="D22" s="7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15"/>
      <c r="Q22" s="15"/>
      <c r="R22" s="15"/>
      <c r="S22" s="15"/>
      <c r="T22" s="15"/>
      <c r="U22" s="3"/>
      <c r="V22" s="3"/>
      <c r="W22" s="3"/>
      <c r="X22" s="3"/>
      <c r="Y22" s="15"/>
      <c r="Z22" s="25"/>
    </row>
    <row r="23" spans="1:26" ht="19.5" customHeight="1">
      <c r="A23" s="25"/>
      <c r="B23" s="25"/>
      <c r="C23" s="25"/>
      <c r="D23" s="7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/>
      <c r="P23" s="15"/>
      <c r="Q23" s="15"/>
      <c r="R23" s="15"/>
      <c r="S23" s="15"/>
      <c r="T23" s="15"/>
      <c r="U23" s="3"/>
      <c r="V23" s="3"/>
      <c r="W23" s="3"/>
      <c r="X23" s="3"/>
      <c r="Y23" s="15"/>
      <c r="Z23" s="25"/>
    </row>
    <row r="24" spans="1:26" ht="19.5" customHeight="1">
      <c r="A24" s="25"/>
      <c r="B24" s="25"/>
      <c r="C24" s="25"/>
      <c r="D24" s="77"/>
      <c r="E24" s="15"/>
      <c r="F24" s="23"/>
      <c r="G24" s="15"/>
      <c r="H24" s="15"/>
      <c r="I24" s="15"/>
      <c r="J24" s="15"/>
      <c r="K24" s="15"/>
      <c r="L24" s="15"/>
      <c r="M24" s="15"/>
      <c r="N24" s="15"/>
      <c r="O24" s="3"/>
      <c r="P24" s="15"/>
      <c r="Q24" s="15"/>
      <c r="R24" s="15"/>
      <c r="S24" s="15"/>
      <c r="T24" s="15"/>
      <c r="U24" s="3"/>
      <c r="V24" s="3"/>
      <c r="W24" s="3"/>
      <c r="X24" s="3"/>
      <c r="Y24" s="15"/>
      <c r="Z24" s="25"/>
    </row>
    <row r="25" spans="1:26" ht="19.5" customHeight="1">
      <c r="A25" s="25"/>
      <c r="B25" s="25"/>
      <c r="C25" s="25"/>
      <c r="D25" s="7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"/>
      <c r="P25" s="15"/>
      <c r="Q25" s="15"/>
      <c r="R25" s="15"/>
      <c r="S25" s="15"/>
      <c r="T25" s="15"/>
      <c r="U25" s="3"/>
      <c r="V25" s="3"/>
      <c r="W25" s="3"/>
      <c r="X25" s="3"/>
      <c r="Y25" s="15"/>
      <c r="Z25" s="25"/>
    </row>
    <row r="26" spans="1:26" ht="19.5" customHeight="1">
      <c r="A26" s="25"/>
      <c r="B26" s="25"/>
      <c r="C26" s="25"/>
      <c r="D26" s="7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"/>
      <c r="P26" s="15"/>
      <c r="Q26" s="15"/>
      <c r="R26" s="15"/>
      <c r="S26" s="15"/>
      <c r="T26" s="15"/>
      <c r="U26" s="3"/>
      <c r="V26" s="3"/>
      <c r="W26" s="3"/>
      <c r="X26" s="3"/>
      <c r="Y26" s="15"/>
      <c r="Z26" s="25"/>
    </row>
    <row r="27" spans="1:26" ht="19.5" customHeight="1">
      <c r="A27" s="25"/>
      <c r="B27" s="25"/>
      <c r="C27" s="25"/>
      <c r="D27" s="7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"/>
      <c r="P27" s="15"/>
      <c r="Q27" s="15"/>
      <c r="R27" s="15"/>
      <c r="S27" s="15"/>
      <c r="T27" s="15"/>
      <c r="U27" s="3"/>
      <c r="V27" s="3"/>
      <c r="W27" s="3"/>
      <c r="X27" s="3"/>
      <c r="Y27" s="15"/>
      <c r="Z27" s="25"/>
    </row>
    <row r="28" spans="1:26" ht="19.5" customHeight="1">
      <c r="A28" s="25"/>
      <c r="B28" s="25"/>
      <c r="C28" s="25"/>
      <c r="D28" s="7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"/>
      <c r="P28" s="15"/>
      <c r="Q28" s="15"/>
      <c r="R28" s="15"/>
      <c r="S28" s="15"/>
      <c r="T28" s="15"/>
      <c r="U28" s="3"/>
      <c r="V28" s="3"/>
      <c r="W28" s="3"/>
      <c r="X28" s="3"/>
      <c r="Y28" s="15"/>
      <c r="Z28" s="25"/>
    </row>
    <row r="29" spans="1:26" ht="19.5" customHeight="1">
      <c r="A29" s="2"/>
      <c r="B29" s="2"/>
      <c r="C29" s="2"/>
      <c r="D29" s="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"/>
      <c r="P29" s="15"/>
      <c r="Q29" s="15"/>
      <c r="R29" s="15"/>
      <c r="S29" s="15"/>
      <c r="T29" s="15"/>
      <c r="U29" s="3"/>
      <c r="V29" s="3"/>
      <c r="W29" s="3"/>
      <c r="X29" s="3"/>
      <c r="Y29" s="15"/>
      <c r="Z29" s="2"/>
    </row>
    <row r="30" spans="1:26" ht="19.5" customHeight="1">
      <c r="A30" s="2"/>
      <c r="B30" s="2"/>
      <c r="C30" s="2"/>
      <c r="D30" s="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"/>
      <c r="P30" s="15"/>
      <c r="Q30" s="15"/>
      <c r="R30" s="15"/>
      <c r="S30" s="15"/>
      <c r="T30" s="15"/>
      <c r="U30" s="3"/>
      <c r="V30" s="3"/>
      <c r="W30" s="3"/>
      <c r="X30" s="3"/>
      <c r="Y30" s="15"/>
      <c r="Z30" s="2"/>
    </row>
    <row r="31" spans="1:26" ht="19.5" customHeight="1">
      <c r="A31" s="2"/>
      <c r="B31" s="2"/>
      <c r="C31" s="2"/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"/>
      <c r="P31" s="15"/>
      <c r="Q31" s="15"/>
      <c r="R31" s="15"/>
      <c r="S31" s="15"/>
      <c r="T31" s="15"/>
      <c r="U31" s="3"/>
      <c r="V31" s="3"/>
      <c r="W31" s="3"/>
      <c r="X31" s="3"/>
      <c r="Y31" s="15"/>
      <c r="Z31" s="2"/>
    </row>
    <row r="32" spans="1:26" ht="19.5" customHeight="1">
      <c r="A32" s="2"/>
      <c r="B32" s="2"/>
      <c r="C32" s="2"/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"/>
      <c r="P32" s="15"/>
      <c r="Q32" s="15"/>
      <c r="R32" s="15"/>
      <c r="S32" s="15"/>
      <c r="T32" s="15"/>
      <c r="U32" s="3"/>
      <c r="V32" s="3"/>
      <c r="W32" s="3"/>
      <c r="X32" s="3"/>
      <c r="Y32" s="15"/>
      <c r="Z32" s="2"/>
    </row>
    <row r="33" spans="1:26" ht="19.5" customHeight="1">
      <c r="A33" s="2"/>
      <c r="B33" s="2"/>
      <c r="C33" s="2"/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"/>
      <c r="P33" s="15"/>
      <c r="Q33" s="15"/>
      <c r="R33" s="15"/>
      <c r="S33" s="15"/>
      <c r="T33" s="15"/>
      <c r="U33" s="3"/>
      <c r="V33" s="3"/>
      <c r="W33" s="3"/>
      <c r="X33" s="3"/>
      <c r="Y33" s="15"/>
      <c r="Z33" s="2"/>
    </row>
    <row r="34" spans="1:26" ht="19.5" customHeight="1">
      <c r="A34" s="2"/>
      <c r="B34" s="2"/>
      <c r="C34" s="2"/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"/>
      <c r="P34" s="15"/>
      <c r="Q34" s="15"/>
      <c r="R34" s="15"/>
      <c r="S34" s="15"/>
      <c r="T34" s="15"/>
      <c r="U34" s="3"/>
      <c r="V34" s="3"/>
      <c r="W34" s="3"/>
      <c r="X34" s="3"/>
      <c r="Y34" s="15"/>
      <c r="Z34" s="2"/>
    </row>
    <row r="35" spans="1:26" ht="19.5" customHeight="1">
      <c r="A35" s="2"/>
      <c r="B35" s="2"/>
      <c r="C35" s="2"/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"/>
      <c r="P35" s="15"/>
      <c r="Q35" s="15"/>
      <c r="R35" s="15"/>
      <c r="S35" s="15"/>
      <c r="T35" s="15"/>
      <c r="U35" s="3"/>
      <c r="V35" s="3"/>
      <c r="W35" s="3"/>
      <c r="X35" s="3"/>
      <c r="Y35" s="15"/>
      <c r="Z35" s="2"/>
    </row>
    <row r="36" spans="1:26" ht="19.5" customHeight="1">
      <c r="A36" s="2"/>
      <c r="B36" s="2"/>
      <c r="C36" s="2"/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"/>
      <c r="P36" s="15"/>
      <c r="Q36" s="15"/>
      <c r="R36" s="15"/>
      <c r="S36" s="15"/>
      <c r="T36" s="15"/>
      <c r="U36" s="3"/>
      <c r="V36" s="3"/>
      <c r="W36" s="3"/>
      <c r="X36" s="3"/>
      <c r="Y36" s="15"/>
      <c r="Z36" s="2"/>
    </row>
    <row r="37" spans="1:26" ht="19.5" customHeight="1">
      <c r="A37" s="2"/>
      <c r="B37" s="2"/>
      <c r="C37" s="2"/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"/>
      <c r="P37" s="15"/>
      <c r="Q37" s="15"/>
      <c r="R37" s="15"/>
      <c r="S37" s="15"/>
      <c r="T37" s="15"/>
      <c r="U37" s="3"/>
      <c r="V37" s="3"/>
      <c r="W37" s="3"/>
      <c r="X37" s="3"/>
      <c r="Y37" s="15"/>
      <c r="Z37" s="2"/>
    </row>
    <row r="38" spans="1:26" ht="19.5" customHeight="1">
      <c r="A38" s="2"/>
      <c r="B38" s="2"/>
      <c r="C38" s="2"/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"/>
      <c r="P38" s="15"/>
      <c r="Q38" s="15"/>
      <c r="R38" s="15"/>
      <c r="S38" s="15"/>
      <c r="T38" s="15"/>
      <c r="U38" s="3"/>
      <c r="V38" s="3"/>
      <c r="W38" s="3"/>
      <c r="X38" s="3"/>
      <c r="Y38" s="15"/>
      <c r="Z38" s="2"/>
    </row>
    <row r="39" spans="1:26" ht="19.5" customHeight="1">
      <c r="A39" s="2"/>
      <c r="B39" s="2"/>
      <c r="C39" s="2"/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"/>
      <c r="P39" s="15"/>
      <c r="Q39" s="15"/>
      <c r="R39" s="15"/>
      <c r="S39" s="15"/>
      <c r="T39" s="15"/>
      <c r="U39" s="3"/>
      <c r="V39" s="3"/>
      <c r="W39" s="3"/>
      <c r="X39" s="3"/>
      <c r="Y39" s="15"/>
      <c r="Z39" s="2"/>
    </row>
    <row r="40" spans="1:26" ht="19.5" customHeight="1">
      <c r="A40" s="2"/>
      <c r="B40" s="2"/>
      <c r="C40" s="2"/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15"/>
      <c r="Q40" s="15"/>
      <c r="R40" s="15"/>
      <c r="S40" s="15"/>
      <c r="T40" s="15"/>
      <c r="U40" s="3"/>
      <c r="V40" s="3"/>
      <c r="W40" s="3"/>
      <c r="X40" s="3"/>
      <c r="Y40" s="15"/>
      <c r="Z40" s="2"/>
    </row>
    <row r="41" spans="1:26" ht="19.5" customHeight="1">
      <c r="A41" s="2"/>
      <c r="B41" s="2"/>
      <c r="C41" s="2"/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"/>
      <c r="P41" s="15"/>
      <c r="Q41" s="15"/>
      <c r="R41" s="15"/>
      <c r="S41" s="15"/>
      <c r="T41" s="15"/>
      <c r="U41" s="3"/>
      <c r="V41" s="3"/>
      <c r="W41" s="3"/>
      <c r="X41" s="3"/>
      <c r="Y41" s="15"/>
      <c r="Z41" s="2"/>
    </row>
    <row r="42" spans="1:26" ht="19.5" customHeight="1">
      <c r="A42" s="2"/>
      <c r="B42" s="2"/>
      <c r="C42" s="2"/>
      <c r="D42" s="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"/>
      <c r="P42" s="15"/>
      <c r="Q42" s="15"/>
      <c r="R42" s="15"/>
      <c r="S42" s="15"/>
      <c r="T42" s="15"/>
      <c r="U42" s="3"/>
      <c r="V42" s="3"/>
      <c r="W42" s="3"/>
      <c r="X42" s="3"/>
      <c r="Y42" s="15"/>
      <c r="Z42" s="2"/>
    </row>
    <row r="43" spans="1:26" ht="19.5" customHeight="1">
      <c r="A43" s="2"/>
      <c r="B43" s="2"/>
      <c r="C43" s="2"/>
      <c r="D43" s="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"/>
      <c r="P43" s="15"/>
      <c r="Q43" s="15"/>
      <c r="R43" s="15"/>
      <c r="S43" s="15"/>
      <c r="T43" s="15"/>
      <c r="U43" s="3"/>
      <c r="V43" s="3"/>
      <c r="W43" s="3"/>
      <c r="X43" s="3"/>
      <c r="Y43" s="15"/>
      <c r="Z43" s="2"/>
    </row>
    <row r="44" spans="1:26" ht="19.5" customHeight="1">
      <c r="A44" s="2"/>
      <c r="B44" s="2"/>
      <c r="C44" s="2"/>
      <c r="D44" s="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"/>
      <c r="P44" s="15"/>
      <c r="Q44" s="15"/>
      <c r="R44" s="15"/>
      <c r="S44" s="15"/>
      <c r="T44" s="15"/>
      <c r="U44" s="3"/>
      <c r="V44" s="3"/>
      <c r="W44" s="3"/>
      <c r="X44" s="3"/>
      <c r="Y44" s="15"/>
      <c r="Z44" s="2"/>
    </row>
    <row r="45" spans="1:26" ht="19.5" customHeight="1">
      <c r="A45" s="2"/>
      <c r="B45" s="2"/>
      <c r="C45" s="2"/>
      <c r="D45" s="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15"/>
      <c r="Q45" s="15"/>
      <c r="R45" s="15"/>
      <c r="S45" s="15"/>
      <c r="T45" s="15"/>
      <c r="U45" s="3"/>
      <c r="V45" s="3"/>
      <c r="W45" s="3"/>
      <c r="X45" s="3"/>
      <c r="Y45" s="15"/>
      <c r="Z45" s="2"/>
    </row>
    <row r="46" spans="1:26" ht="19.5" customHeight="1">
      <c r="A46" s="2"/>
      <c r="B46" s="2"/>
      <c r="C46" s="2"/>
      <c r="D46" s="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"/>
      <c r="P46" s="15"/>
      <c r="Q46" s="15"/>
      <c r="R46" s="15"/>
      <c r="S46" s="15"/>
      <c r="T46" s="15"/>
      <c r="U46" s="3"/>
      <c r="V46" s="3"/>
      <c r="W46" s="3"/>
      <c r="X46" s="3"/>
      <c r="Y46" s="15"/>
      <c r="Z46" s="2"/>
    </row>
    <row r="47" spans="1:26" ht="19.5" customHeight="1">
      <c r="A47" s="2"/>
      <c r="B47" s="2"/>
      <c r="C47" s="2"/>
      <c r="D47" s="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"/>
      <c r="P47" s="15"/>
      <c r="Q47" s="15"/>
      <c r="R47" s="15"/>
      <c r="S47" s="15"/>
      <c r="T47" s="15"/>
      <c r="U47" s="3"/>
      <c r="V47" s="3"/>
      <c r="W47" s="3"/>
      <c r="X47" s="3"/>
      <c r="Y47" s="15"/>
      <c r="Z47" s="2"/>
    </row>
    <row r="48" spans="1:26" ht="19.5" customHeight="1">
      <c r="A48" s="2"/>
      <c r="B48" s="2"/>
      <c r="C48" s="2"/>
      <c r="D48" s="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"/>
      <c r="P48" s="15"/>
      <c r="Q48" s="15"/>
      <c r="R48" s="15"/>
      <c r="S48" s="15"/>
      <c r="T48" s="15"/>
      <c r="U48" s="3"/>
      <c r="V48" s="3"/>
      <c r="W48" s="3"/>
      <c r="X48" s="3"/>
      <c r="Y48" s="15"/>
      <c r="Z48" s="2"/>
    </row>
    <row r="49" spans="1:26" ht="19.5" customHeight="1">
      <c r="A49" s="2"/>
      <c r="B49" s="2"/>
      <c r="C49" s="2"/>
      <c r="D49" s="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3"/>
      <c r="P49" s="15"/>
      <c r="Q49" s="15"/>
      <c r="R49" s="15"/>
      <c r="S49" s="15"/>
      <c r="T49" s="15"/>
      <c r="U49" s="3"/>
      <c r="V49" s="3"/>
      <c r="W49" s="3"/>
      <c r="X49" s="3"/>
      <c r="Y49" s="15"/>
      <c r="Z49" s="2"/>
    </row>
    <row r="50" spans="1:26" ht="19.5" customHeight="1">
      <c r="A50" s="2"/>
      <c r="B50" s="2"/>
      <c r="C50" s="2"/>
      <c r="D50" s="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"/>
      <c r="P50" s="15"/>
      <c r="Q50" s="15"/>
      <c r="R50" s="15"/>
      <c r="S50" s="15"/>
      <c r="T50" s="15"/>
      <c r="U50" s="3"/>
      <c r="V50" s="3"/>
      <c r="W50" s="3"/>
      <c r="X50" s="3"/>
      <c r="Y50" s="15"/>
      <c r="Z50" s="2"/>
    </row>
    <row r="51" spans="1:26" ht="19.5" customHeight="1">
      <c r="A51" s="2"/>
      <c r="B51" s="2"/>
      <c r="C51" s="2"/>
      <c r="D51" s="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3"/>
      <c r="P51" s="15"/>
      <c r="Q51" s="15"/>
      <c r="R51" s="15"/>
      <c r="S51" s="15"/>
      <c r="T51" s="15"/>
      <c r="U51" s="3"/>
      <c r="V51" s="3"/>
      <c r="W51" s="3"/>
      <c r="X51" s="3"/>
      <c r="Y51" s="15"/>
      <c r="Z51" s="2"/>
    </row>
    <row r="52" spans="1:26" ht="19.5" customHeight="1">
      <c r="A52" s="2"/>
      <c r="B52" s="2"/>
      <c r="C52" s="2"/>
      <c r="D52" s="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"/>
      <c r="P52" s="15"/>
      <c r="Q52" s="15"/>
      <c r="R52" s="15"/>
      <c r="S52" s="15"/>
      <c r="T52" s="15"/>
      <c r="U52" s="3"/>
      <c r="V52" s="3"/>
      <c r="W52" s="3"/>
      <c r="X52" s="3"/>
      <c r="Y52" s="15"/>
      <c r="Z52" s="2"/>
    </row>
  </sheetData>
  <mergeCells count="22">
    <mergeCell ref="U4:U6"/>
    <mergeCell ref="W4:W6"/>
    <mergeCell ref="O4:O6"/>
    <mergeCell ref="K4:K6"/>
    <mergeCell ref="L4:L6"/>
    <mergeCell ref="V4:V6"/>
    <mergeCell ref="M4:M6"/>
    <mergeCell ref="N4:N6"/>
    <mergeCell ref="D5:D6"/>
    <mergeCell ref="E4:E6"/>
    <mergeCell ref="F4:F6"/>
    <mergeCell ref="G4:G6"/>
    <mergeCell ref="Y4:Y6"/>
    <mergeCell ref="H4:H6"/>
    <mergeCell ref="I4:I6"/>
    <mergeCell ref="J4:J6"/>
    <mergeCell ref="X4:X6"/>
    <mergeCell ref="P4:P6"/>
    <mergeCell ref="Q4:Q6"/>
    <mergeCell ref="R4:R6"/>
    <mergeCell ref="S4:S6"/>
    <mergeCell ref="T4:T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9</v>
      </c>
      <c r="T1" s="2"/>
    </row>
    <row r="2" spans="1:20" ht="25.5" customHeight="1">
      <c r="A2" s="72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126" t="s">
        <v>76</v>
      </c>
      <c r="B3" s="74"/>
      <c r="C3" s="74"/>
      <c r="D3" s="74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110</v>
      </c>
      <c r="T3" s="2"/>
    </row>
    <row r="4" spans="1:20" ht="19.5" customHeight="1">
      <c r="A4" s="106" t="s">
        <v>51</v>
      </c>
      <c r="B4" s="106"/>
      <c r="C4" s="106"/>
      <c r="D4" s="114"/>
      <c r="E4" s="181" t="s">
        <v>45</v>
      </c>
      <c r="F4" s="184" t="s">
        <v>12</v>
      </c>
      <c r="G4" s="184" t="s">
        <v>197</v>
      </c>
      <c r="H4" s="181" t="s">
        <v>151</v>
      </c>
      <c r="I4" s="181" t="s">
        <v>138</v>
      </c>
      <c r="J4" s="181" t="s">
        <v>4</v>
      </c>
      <c r="K4" s="181" t="s">
        <v>40</v>
      </c>
      <c r="L4" s="181" t="s">
        <v>181</v>
      </c>
      <c r="M4" s="181" t="s">
        <v>14</v>
      </c>
      <c r="N4" s="181" t="s">
        <v>143</v>
      </c>
      <c r="O4" s="181" t="s">
        <v>67</v>
      </c>
      <c r="P4" s="181" t="s">
        <v>18</v>
      </c>
      <c r="Q4" s="181" t="s">
        <v>78</v>
      </c>
      <c r="R4" s="181" t="s">
        <v>104</v>
      </c>
      <c r="S4" s="193" t="s">
        <v>120</v>
      </c>
      <c r="T4" s="2"/>
    </row>
    <row r="5" spans="1:20" ht="19.5" customHeight="1">
      <c r="A5" s="92" t="s">
        <v>198</v>
      </c>
      <c r="B5" s="91"/>
      <c r="C5" s="113"/>
      <c r="D5" s="181" t="s">
        <v>62</v>
      </c>
      <c r="E5" s="181"/>
      <c r="F5" s="184"/>
      <c r="G5" s="184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93"/>
      <c r="T5" s="2"/>
    </row>
    <row r="6" spans="1:20" ht="33.75" customHeight="1">
      <c r="A6" s="47" t="s">
        <v>89</v>
      </c>
      <c r="B6" s="47" t="s">
        <v>149</v>
      </c>
      <c r="C6" s="111" t="s">
        <v>146</v>
      </c>
      <c r="D6" s="181"/>
      <c r="E6" s="181"/>
      <c r="F6" s="184"/>
      <c r="G6" s="184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93"/>
      <c r="T6" s="2"/>
    </row>
    <row r="7" spans="1:20" ht="19.5" customHeight="1">
      <c r="A7" s="118"/>
      <c r="B7" s="118"/>
      <c r="C7" s="118"/>
      <c r="D7" s="125" t="s">
        <v>45</v>
      </c>
      <c r="E7" s="119">
        <v>2321.36</v>
      </c>
      <c r="F7" s="119">
        <v>169.36</v>
      </c>
      <c r="G7" s="119">
        <v>1.61</v>
      </c>
      <c r="H7" s="119">
        <v>0</v>
      </c>
      <c r="I7" s="119">
        <v>0</v>
      </c>
      <c r="J7" s="122">
        <v>0</v>
      </c>
      <c r="K7" s="128">
        <v>0</v>
      </c>
      <c r="L7" s="119">
        <v>0</v>
      </c>
      <c r="M7" s="119">
        <v>0</v>
      </c>
      <c r="N7" s="119">
        <v>4.84</v>
      </c>
      <c r="O7" s="119">
        <v>0</v>
      </c>
      <c r="P7" s="119">
        <v>1865.63</v>
      </c>
      <c r="Q7" s="119">
        <v>0</v>
      </c>
      <c r="R7" s="122">
        <v>258</v>
      </c>
      <c r="S7" s="127">
        <v>21.92</v>
      </c>
      <c r="T7" s="64"/>
    </row>
    <row r="8" spans="1:20" ht="19.5" customHeight="1">
      <c r="A8" s="118"/>
      <c r="B8" s="118"/>
      <c r="C8" s="118"/>
      <c r="D8" s="125" t="s">
        <v>92</v>
      </c>
      <c r="E8" s="119">
        <v>4.84</v>
      </c>
      <c r="F8" s="119">
        <v>0</v>
      </c>
      <c r="G8" s="119">
        <v>0</v>
      </c>
      <c r="H8" s="119">
        <v>0</v>
      </c>
      <c r="I8" s="119">
        <v>0</v>
      </c>
      <c r="J8" s="122">
        <v>0</v>
      </c>
      <c r="K8" s="128">
        <v>0</v>
      </c>
      <c r="L8" s="119">
        <v>0</v>
      </c>
      <c r="M8" s="119">
        <v>0</v>
      </c>
      <c r="N8" s="119">
        <v>4.84</v>
      </c>
      <c r="O8" s="119">
        <v>0</v>
      </c>
      <c r="P8" s="119">
        <v>0</v>
      </c>
      <c r="Q8" s="119">
        <v>0</v>
      </c>
      <c r="R8" s="122">
        <v>0</v>
      </c>
      <c r="S8" s="127">
        <v>0</v>
      </c>
      <c r="T8" s="2"/>
    </row>
    <row r="9" spans="1:20" ht="19.5" customHeight="1">
      <c r="A9" s="118"/>
      <c r="B9" s="118"/>
      <c r="C9" s="118"/>
      <c r="D9" s="125" t="s">
        <v>38</v>
      </c>
      <c r="E9" s="119">
        <v>4.84</v>
      </c>
      <c r="F9" s="119">
        <v>0</v>
      </c>
      <c r="G9" s="119">
        <v>0</v>
      </c>
      <c r="H9" s="119">
        <v>0</v>
      </c>
      <c r="I9" s="119">
        <v>0</v>
      </c>
      <c r="J9" s="122">
        <v>0</v>
      </c>
      <c r="K9" s="128">
        <v>0</v>
      </c>
      <c r="L9" s="119">
        <v>0</v>
      </c>
      <c r="M9" s="119">
        <v>0</v>
      </c>
      <c r="N9" s="119">
        <v>4.84</v>
      </c>
      <c r="O9" s="119">
        <v>0</v>
      </c>
      <c r="P9" s="119">
        <v>0</v>
      </c>
      <c r="Q9" s="119">
        <v>0</v>
      </c>
      <c r="R9" s="122">
        <v>0</v>
      </c>
      <c r="S9" s="127">
        <v>0</v>
      </c>
      <c r="T9" s="25"/>
    </row>
    <row r="10" spans="1:20" ht="19.5" customHeight="1">
      <c r="A10" s="118" t="s">
        <v>50</v>
      </c>
      <c r="B10" s="118" t="s">
        <v>1</v>
      </c>
      <c r="C10" s="118" t="s">
        <v>161</v>
      </c>
      <c r="D10" s="125" t="s">
        <v>201</v>
      </c>
      <c r="E10" s="119">
        <v>4.84</v>
      </c>
      <c r="F10" s="119">
        <v>0</v>
      </c>
      <c r="G10" s="119">
        <v>0</v>
      </c>
      <c r="H10" s="119">
        <v>0</v>
      </c>
      <c r="I10" s="119">
        <v>0</v>
      </c>
      <c r="J10" s="122">
        <v>0</v>
      </c>
      <c r="K10" s="128">
        <v>0</v>
      </c>
      <c r="L10" s="119">
        <v>0</v>
      </c>
      <c r="M10" s="119">
        <v>0</v>
      </c>
      <c r="N10" s="119">
        <v>4.84</v>
      </c>
      <c r="O10" s="119">
        <v>0</v>
      </c>
      <c r="P10" s="119">
        <v>0</v>
      </c>
      <c r="Q10" s="119">
        <v>0</v>
      </c>
      <c r="R10" s="122">
        <v>0</v>
      </c>
      <c r="S10" s="127">
        <v>0</v>
      </c>
      <c r="T10" s="25"/>
    </row>
    <row r="11" spans="1:20" ht="19.5" customHeight="1">
      <c r="A11" s="118"/>
      <c r="B11" s="118"/>
      <c r="C11" s="118"/>
      <c r="D11" s="125" t="s">
        <v>147</v>
      </c>
      <c r="E11" s="119">
        <v>192.89</v>
      </c>
      <c r="F11" s="119">
        <v>169.36</v>
      </c>
      <c r="G11" s="119">
        <v>1.61</v>
      </c>
      <c r="H11" s="119">
        <v>0</v>
      </c>
      <c r="I11" s="119">
        <v>0</v>
      </c>
      <c r="J11" s="122">
        <v>0</v>
      </c>
      <c r="K11" s="128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22">
        <v>0</v>
      </c>
      <c r="S11" s="127">
        <v>21.92</v>
      </c>
      <c r="T11" s="25"/>
    </row>
    <row r="12" spans="1:20" ht="19.5" customHeight="1">
      <c r="A12" s="118"/>
      <c r="B12" s="118"/>
      <c r="C12" s="118"/>
      <c r="D12" s="125" t="s">
        <v>126</v>
      </c>
      <c r="E12" s="119">
        <v>179.14</v>
      </c>
      <c r="F12" s="119">
        <v>169.36</v>
      </c>
      <c r="G12" s="119">
        <v>1.61</v>
      </c>
      <c r="H12" s="119">
        <v>0</v>
      </c>
      <c r="I12" s="119">
        <v>0</v>
      </c>
      <c r="J12" s="122">
        <v>0</v>
      </c>
      <c r="K12" s="128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22">
        <v>0</v>
      </c>
      <c r="S12" s="127">
        <v>8.17</v>
      </c>
      <c r="T12" s="25"/>
    </row>
    <row r="13" spans="1:20" ht="19.5" customHeight="1">
      <c r="A13" s="118" t="s">
        <v>48</v>
      </c>
      <c r="B13" s="118" t="s">
        <v>158</v>
      </c>
      <c r="C13" s="118" t="s">
        <v>0</v>
      </c>
      <c r="D13" s="125" t="s">
        <v>79</v>
      </c>
      <c r="E13" s="119">
        <v>179.14</v>
      </c>
      <c r="F13" s="119">
        <v>169.36</v>
      </c>
      <c r="G13" s="119">
        <v>1.61</v>
      </c>
      <c r="H13" s="119">
        <v>0</v>
      </c>
      <c r="I13" s="119">
        <v>0</v>
      </c>
      <c r="J13" s="122">
        <v>0</v>
      </c>
      <c r="K13" s="128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22">
        <v>0</v>
      </c>
      <c r="S13" s="127">
        <v>8.17</v>
      </c>
      <c r="T13" s="25"/>
    </row>
    <row r="14" spans="1:20" ht="19.5" customHeight="1">
      <c r="A14" s="118"/>
      <c r="B14" s="118"/>
      <c r="C14" s="118"/>
      <c r="D14" s="125" t="s">
        <v>203</v>
      </c>
      <c r="E14" s="119">
        <v>13.75</v>
      </c>
      <c r="F14" s="119">
        <v>0</v>
      </c>
      <c r="G14" s="119">
        <v>0</v>
      </c>
      <c r="H14" s="119">
        <v>0</v>
      </c>
      <c r="I14" s="119">
        <v>0</v>
      </c>
      <c r="J14" s="122">
        <v>0</v>
      </c>
      <c r="K14" s="128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22">
        <v>0</v>
      </c>
      <c r="S14" s="127">
        <v>13.75</v>
      </c>
      <c r="T14" s="25"/>
    </row>
    <row r="15" spans="1:20" ht="19.5" customHeight="1">
      <c r="A15" s="118" t="s">
        <v>48</v>
      </c>
      <c r="B15" s="118" t="s">
        <v>15</v>
      </c>
      <c r="C15" s="118" t="s">
        <v>161</v>
      </c>
      <c r="D15" s="125" t="s">
        <v>204</v>
      </c>
      <c r="E15" s="119">
        <v>13.75</v>
      </c>
      <c r="F15" s="119">
        <v>0</v>
      </c>
      <c r="G15" s="119">
        <v>0</v>
      </c>
      <c r="H15" s="119">
        <v>0</v>
      </c>
      <c r="I15" s="119">
        <v>0</v>
      </c>
      <c r="J15" s="122">
        <v>0</v>
      </c>
      <c r="K15" s="128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22">
        <v>0</v>
      </c>
      <c r="S15" s="127">
        <v>13.75</v>
      </c>
      <c r="T15" s="25"/>
    </row>
    <row r="16" spans="1:20" ht="19.5" customHeight="1">
      <c r="A16" s="118"/>
      <c r="B16" s="118"/>
      <c r="C16" s="118"/>
      <c r="D16" s="125" t="s">
        <v>174</v>
      </c>
      <c r="E16" s="119">
        <v>2123.63</v>
      </c>
      <c r="F16" s="119">
        <v>0</v>
      </c>
      <c r="G16" s="119">
        <v>0</v>
      </c>
      <c r="H16" s="119">
        <v>0</v>
      </c>
      <c r="I16" s="119">
        <v>0</v>
      </c>
      <c r="J16" s="122">
        <v>0</v>
      </c>
      <c r="K16" s="128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1865.63</v>
      </c>
      <c r="Q16" s="119">
        <v>0</v>
      </c>
      <c r="R16" s="122">
        <v>258</v>
      </c>
      <c r="S16" s="127">
        <v>0</v>
      </c>
      <c r="T16" s="25"/>
    </row>
    <row r="17" spans="1:20" ht="19.5" customHeight="1">
      <c r="A17" s="118"/>
      <c r="B17" s="118"/>
      <c r="C17" s="118"/>
      <c r="D17" s="125" t="s">
        <v>34</v>
      </c>
      <c r="E17" s="119">
        <v>2123.63</v>
      </c>
      <c r="F17" s="119">
        <v>0</v>
      </c>
      <c r="G17" s="119">
        <v>0</v>
      </c>
      <c r="H17" s="119">
        <v>0</v>
      </c>
      <c r="I17" s="119">
        <v>0</v>
      </c>
      <c r="J17" s="122">
        <v>0</v>
      </c>
      <c r="K17" s="128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1865.63</v>
      </c>
      <c r="Q17" s="119">
        <v>0</v>
      </c>
      <c r="R17" s="122">
        <v>258</v>
      </c>
      <c r="S17" s="127">
        <v>0</v>
      </c>
      <c r="T17" s="25"/>
    </row>
    <row r="18" spans="1:20" ht="19.5" customHeight="1">
      <c r="A18" s="118" t="s">
        <v>80</v>
      </c>
      <c r="B18" s="118" t="s">
        <v>114</v>
      </c>
      <c r="C18" s="118" t="s">
        <v>161</v>
      </c>
      <c r="D18" s="125" t="s">
        <v>200</v>
      </c>
      <c r="E18" s="119">
        <v>1865.63</v>
      </c>
      <c r="F18" s="119">
        <v>0</v>
      </c>
      <c r="G18" s="119">
        <v>0</v>
      </c>
      <c r="H18" s="119">
        <v>0</v>
      </c>
      <c r="I18" s="119">
        <v>0</v>
      </c>
      <c r="J18" s="122">
        <v>0</v>
      </c>
      <c r="K18" s="128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1865.63</v>
      </c>
      <c r="Q18" s="119">
        <v>0</v>
      </c>
      <c r="R18" s="122">
        <v>0</v>
      </c>
      <c r="S18" s="127">
        <v>0</v>
      </c>
      <c r="T18" s="25"/>
    </row>
    <row r="19" spans="1:20" ht="19.5" customHeight="1">
      <c r="A19" s="118" t="s">
        <v>80</v>
      </c>
      <c r="B19" s="118" t="s">
        <v>114</v>
      </c>
      <c r="C19" s="118" t="s">
        <v>57</v>
      </c>
      <c r="D19" s="125" t="s">
        <v>208</v>
      </c>
      <c r="E19" s="119">
        <v>258</v>
      </c>
      <c r="F19" s="119">
        <v>0</v>
      </c>
      <c r="G19" s="119">
        <v>0</v>
      </c>
      <c r="H19" s="119">
        <v>0</v>
      </c>
      <c r="I19" s="119">
        <v>0</v>
      </c>
      <c r="J19" s="122">
        <v>0</v>
      </c>
      <c r="K19" s="128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22">
        <v>258</v>
      </c>
      <c r="S19" s="127">
        <v>0</v>
      </c>
      <c r="T19" s="25"/>
    </row>
    <row r="20" spans="1:20" ht="19.5" customHeight="1">
      <c r="A20" s="28"/>
      <c r="B20" s="28"/>
      <c r="C20" s="28"/>
      <c r="D20" s="28"/>
      <c r="E20" s="16"/>
      <c r="F20" s="16"/>
      <c r="G20" s="16"/>
      <c r="H20" s="16"/>
      <c r="I20" s="16"/>
      <c r="J20" s="6"/>
      <c r="K20" s="16"/>
      <c r="L20" s="16"/>
      <c r="M20" s="16"/>
      <c r="N20" s="16"/>
      <c r="O20" s="16"/>
      <c r="P20" s="16"/>
      <c r="Q20" s="16"/>
      <c r="R20" s="16"/>
      <c r="S20" s="25"/>
      <c r="T20" s="25"/>
    </row>
    <row r="21" spans="1:20" ht="19.5" customHeight="1">
      <c r="A21" s="25"/>
      <c r="B21" s="25"/>
      <c r="C21" s="25"/>
      <c r="D21" s="77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77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77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77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77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77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77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77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77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77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9"/>
  <sheetViews>
    <sheetView showGridLines="0" showZeros="0" workbookViewId="0" topLeftCell="A1">
      <selection activeCell="A169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64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2" t="s">
        <v>210</v>
      </c>
      <c r="B2" s="105"/>
      <c r="C2" s="105"/>
      <c r="D2" s="105"/>
      <c r="E2" s="105"/>
      <c r="F2" s="10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26" t="s">
        <v>76</v>
      </c>
      <c r="B3" s="74"/>
      <c r="C3" s="74"/>
      <c r="D3" s="74"/>
      <c r="E3" s="74"/>
      <c r="F3" s="31" t="s">
        <v>110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2" t="s">
        <v>51</v>
      </c>
      <c r="B4" s="92"/>
      <c r="C4" s="92"/>
      <c r="D4" s="109"/>
      <c r="E4" s="112"/>
      <c r="F4" s="183" t="s">
        <v>178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6" t="s">
        <v>198</v>
      </c>
      <c r="B5" s="93"/>
      <c r="C5" s="110"/>
      <c r="D5" s="194" t="s">
        <v>95</v>
      </c>
      <c r="E5" s="181" t="s">
        <v>37</v>
      </c>
      <c r="F5" s="18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89</v>
      </c>
      <c r="B6" s="47" t="s">
        <v>149</v>
      </c>
      <c r="C6" s="111" t="s">
        <v>146</v>
      </c>
      <c r="D6" s="194"/>
      <c r="E6" s="181"/>
      <c r="F6" s="19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9"/>
      <c r="B7" s="129"/>
      <c r="C7" s="129"/>
      <c r="D7" s="125"/>
      <c r="E7" s="125" t="s">
        <v>45</v>
      </c>
      <c r="F7" s="120">
        <v>20786.3</v>
      </c>
      <c r="G7" s="7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19.5" customHeight="1">
      <c r="A8" s="129"/>
      <c r="B8" s="129"/>
      <c r="C8" s="129"/>
      <c r="D8" s="125"/>
      <c r="E8" s="125" t="s">
        <v>167</v>
      </c>
      <c r="F8" s="120">
        <v>1693.61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9"/>
      <c r="B9" s="129"/>
      <c r="C9" s="129"/>
      <c r="D9" s="125" t="s">
        <v>169</v>
      </c>
      <c r="E9" s="125" t="s">
        <v>211</v>
      </c>
      <c r="F9" s="120">
        <v>1034.11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29"/>
      <c r="B10" s="129"/>
      <c r="C10" s="129"/>
      <c r="D10" s="125"/>
      <c r="E10" s="125" t="s">
        <v>202</v>
      </c>
      <c r="F10" s="120">
        <v>680.6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29" t="s">
        <v>50</v>
      </c>
      <c r="B11" s="129" t="s">
        <v>1</v>
      </c>
      <c r="C11" s="129" t="s">
        <v>114</v>
      </c>
      <c r="D11" s="125" t="s">
        <v>132</v>
      </c>
      <c r="E11" s="125" t="s">
        <v>22</v>
      </c>
      <c r="F11" s="120">
        <v>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29" t="s">
        <v>50</v>
      </c>
      <c r="B12" s="129" t="s">
        <v>1</v>
      </c>
      <c r="C12" s="129" t="s">
        <v>114</v>
      </c>
      <c r="D12" s="125" t="s">
        <v>132</v>
      </c>
      <c r="E12" s="125" t="s">
        <v>212</v>
      </c>
      <c r="F12" s="120">
        <v>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29" t="s">
        <v>50</v>
      </c>
      <c r="B13" s="129" t="s">
        <v>1</v>
      </c>
      <c r="C13" s="129" t="s">
        <v>114</v>
      </c>
      <c r="D13" s="125" t="s">
        <v>132</v>
      </c>
      <c r="E13" s="125" t="s">
        <v>179</v>
      </c>
      <c r="F13" s="120">
        <v>40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29" t="s">
        <v>50</v>
      </c>
      <c r="B14" s="129" t="s">
        <v>1</v>
      </c>
      <c r="C14" s="129" t="s">
        <v>114</v>
      </c>
      <c r="D14" s="125" t="s">
        <v>132</v>
      </c>
      <c r="E14" s="125" t="s">
        <v>213</v>
      </c>
      <c r="F14" s="120">
        <v>10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29" t="s">
        <v>50</v>
      </c>
      <c r="B15" s="129" t="s">
        <v>1</v>
      </c>
      <c r="C15" s="129" t="s">
        <v>114</v>
      </c>
      <c r="D15" s="125" t="s">
        <v>132</v>
      </c>
      <c r="E15" s="125" t="s">
        <v>83</v>
      </c>
      <c r="F15" s="120">
        <v>8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29" t="s">
        <v>50</v>
      </c>
      <c r="B16" s="129" t="s">
        <v>1</v>
      </c>
      <c r="C16" s="129" t="s">
        <v>114</v>
      </c>
      <c r="D16" s="125" t="s">
        <v>132</v>
      </c>
      <c r="E16" s="125" t="s">
        <v>214</v>
      </c>
      <c r="F16" s="120">
        <v>42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29" t="s">
        <v>50</v>
      </c>
      <c r="B17" s="129" t="s">
        <v>1</v>
      </c>
      <c r="C17" s="129" t="s">
        <v>114</v>
      </c>
      <c r="D17" s="125" t="s">
        <v>132</v>
      </c>
      <c r="E17" s="125" t="s">
        <v>75</v>
      </c>
      <c r="F17" s="120">
        <v>15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29" t="s">
        <v>50</v>
      </c>
      <c r="B18" s="129" t="s">
        <v>1</v>
      </c>
      <c r="C18" s="129" t="s">
        <v>114</v>
      </c>
      <c r="D18" s="125" t="s">
        <v>132</v>
      </c>
      <c r="E18" s="125" t="s">
        <v>215</v>
      </c>
      <c r="F18" s="120">
        <v>30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29" t="s">
        <v>50</v>
      </c>
      <c r="B19" s="129" t="s">
        <v>1</v>
      </c>
      <c r="C19" s="129" t="s">
        <v>114</v>
      </c>
      <c r="D19" s="125" t="s">
        <v>132</v>
      </c>
      <c r="E19" s="125" t="s">
        <v>216</v>
      </c>
      <c r="F19" s="120">
        <v>22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29" t="s">
        <v>50</v>
      </c>
      <c r="B20" s="129" t="s">
        <v>1</v>
      </c>
      <c r="C20" s="129" t="s">
        <v>114</v>
      </c>
      <c r="D20" s="125" t="s">
        <v>132</v>
      </c>
      <c r="E20" s="125" t="s">
        <v>52</v>
      </c>
      <c r="F20" s="120">
        <v>4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29" t="s">
        <v>50</v>
      </c>
      <c r="B21" s="129" t="s">
        <v>1</v>
      </c>
      <c r="C21" s="129" t="s">
        <v>114</v>
      </c>
      <c r="D21" s="125" t="s">
        <v>132</v>
      </c>
      <c r="E21" s="125" t="s">
        <v>217</v>
      </c>
      <c r="F21" s="120">
        <v>355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29" t="s">
        <v>50</v>
      </c>
      <c r="B22" s="129" t="s">
        <v>1</v>
      </c>
      <c r="C22" s="129" t="s">
        <v>114</v>
      </c>
      <c r="D22" s="125" t="s">
        <v>132</v>
      </c>
      <c r="E22" s="125" t="s">
        <v>185</v>
      </c>
      <c r="F22" s="120">
        <v>4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29" t="s">
        <v>50</v>
      </c>
      <c r="B23" s="129" t="s">
        <v>1</v>
      </c>
      <c r="C23" s="129" t="s">
        <v>114</v>
      </c>
      <c r="D23" s="125" t="s">
        <v>132</v>
      </c>
      <c r="E23" s="125" t="s">
        <v>218</v>
      </c>
      <c r="F23" s="120">
        <v>7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29" t="s">
        <v>50</v>
      </c>
      <c r="B24" s="129" t="s">
        <v>1</v>
      </c>
      <c r="C24" s="129" t="s">
        <v>114</v>
      </c>
      <c r="D24" s="125" t="s">
        <v>132</v>
      </c>
      <c r="E24" s="125" t="s">
        <v>189</v>
      </c>
      <c r="F24" s="120">
        <v>30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29" t="s">
        <v>50</v>
      </c>
      <c r="B25" s="129" t="s">
        <v>1</v>
      </c>
      <c r="C25" s="129" t="s">
        <v>114</v>
      </c>
      <c r="D25" s="125" t="s">
        <v>132</v>
      </c>
      <c r="E25" s="125" t="s">
        <v>219</v>
      </c>
      <c r="F25" s="120">
        <v>30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29" t="s">
        <v>50</v>
      </c>
      <c r="B26" s="129" t="s">
        <v>1</v>
      </c>
      <c r="C26" s="129" t="s">
        <v>114</v>
      </c>
      <c r="D26" s="125" t="s">
        <v>132</v>
      </c>
      <c r="E26" s="125" t="s">
        <v>220</v>
      </c>
      <c r="F26" s="120">
        <v>41.6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29" t="s">
        <v>50</v>
      </c>
      <c r="B27" s="129" t="s">
        <v>1</v>
      </c>
      <c r="C27" s="129" t="s">
        <v>114</v>
      </c>
      <c r="D27" s="125" t="s">
        <v>132</v>
      </c>
      <c r="E27" s="125" t="s">
        <v>137</v>
      </c>
      <c r="F27" s="120">
        <v>30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29"/>
      <c r="B28" s="129"/>
      <c r="C28" s="129"/>
      <c r="D28" s="125"/>
      <c r="E28" s="125" t="s">
        <v>8</v>
      </c>
      <c r="F28" s="120">
        <v>150.51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29" t="s">
        <v>50</v>
      </c>
      <c r="B29" s="129" t="s">
        <v>1</v>
      </c>
      <c r="C29" s="129" t="s">
        <v>158</v>
      </c>
      <c r="D29" s="125" t="s">
        <v>132</v>
      </c>
      <c r="E29" s="125" t="s">
        <v>221</v>
      </c>
      <c r="F29" s="120">
        <v>150.51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29"/>
      <c r="B30" s="129"/>
      <c r="C30" s="129"/>
      <c r="D30" s="125"/>
      <c r="E30" s="125" t="s">
        <v>58</v>
      </c>
      <c r="F30" s="120">
        <v>203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29" t="s">
        <v>50</v>
      </c>
      <c r="B31" s="129" t="s">
        <v>1</v>
      </c>
      <c r="C31" s="129" t="s">
        <v>112</v>
      </c>
      <c r="D31" s="125" t="s">
        <v>132</v>
      </c>
      <c r="E31" s="125" t="s">
        <v>222</v>
      </c>
      <c r="F31" s="120">
        <v>203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29"/>
      <c r="B32" s="129"/>
      <c r="C32" s="129"/>
      <c r="D32" s="125" t="s">
        <v>11</v>
      </c>
      <c r="E32" s="125" t="s">
        <v>71</v>
      </c>
      <c r="F32" s="120">
        <v>659.5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29"/>
      <c r="B33" s="129"/>
      <c r="C33" s="129"/>
      <c r="D33" s="125"/>
      <c r="E33" s="125" t="s">
        <v>202</v>
      </c>
      <c r="F33" s="120">
        <v>348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29" t="s">
        <v>50</v>
      </c>
      <c r="B34" s="129" t="s">
        <v>1</v>
      </c>
      <c r="C34" s="129" t="s">
        <v>114</v>
      </c>
      <c r="D34" s="125" t="s">
        <v>74</v>
      </c>
      <c r="E34" s="125" t="s">
        <v>223</v>
      </c>
      <c r="F34" s="120">
        <v>348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29"/>
      <c r="B35" s="129"/>
      <c r="C35" s="129"/>
      <c r="D35" s="125"/>
      <c r="E35" s="125" t="s">
        <v>58</v>
      </c>
      <c r="F35" s="120">
        <v>311.5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29" t="s">
        <v>50</v>
      </c>
      <c r="B36" s="129" t="s">
        <v>1</v>
      </c>
      <c r="C36" s="129" t="s">
        <v>112</v>
      </c>
      <c r="D36" s="125" t="s">
        <v>74</v>
      </c>
      <c r="E36" s="125" t="s">
        <v>224</v>
      </c>
      <c r="F36" s="120">
        <v>270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29" t="s">
        <v>50</v>
      </c>
      <c r="B37" s="129" t="s">
        <v>1</v>
      </c>
      <c r="C37" s="129" t="s">
        <v>112</v>
      </c>
      <c r="D37" s="125" t="s">
        <v>74</v>
      </c>
      <c r="E37" s="125" t="s">
        <v>225</v>
      </c>
      <c r="F37" s="120">
        <v>41.5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29"/>
      <c r="B38" s="129"/>
      <c r="C38" s="129"/>
      <c r="D38" s="125"/>
      <c r="E38" s="125" t="s">
        <v>94</v>
      </c>
      <c r="F38" s="120">
        <v>7246.91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29"/>
      <c r="B39" s="129"/>
      <c r="C39" s="129"/>
      <c r="D39" s="125" t="s">
        <v>123</v>
      </c>
      <c r="E39" s="125" t="s">
        <v>192</v>
      </c>
      <c r="F39" s="120">
        <v>912.47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29"/>
      <c r="B40" s="129"/>
      <c r="C40" s="129"/>
      <c r="D40" s="125"/>
      <c r="E40" s="125" t="s">
        <v>202</v>
      </c>
      <c r="F40" s="120">
        <v>67.7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29" t="s">
        <v>50</v>
      </c>
      <c r="B41" s="129" t="s">
        <v>1</v>
      </c>
      <c r="C41" s="129" t="s">
        <v>114</v>
      </c>
      <c r="D41" s="125" t="s">
        <v>175</v>
      </c>
      <c r="E41" s="125" t="s">
        <v>75</v>
      </c>
      <c r="F41" s="120">
        <v>2.5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29" t="s">
        <v>50</v>
      </c>
      <c r="B42" s="129" t="s">
        <v>1</v>
      </c>
      <c r="C42" s="129" t="s">
        <v>114</v>
      </c>
      <c r="D42" s="125" t="s">
        <v>175</v>
      </c>
      <c r="E42" s="125" t="s">
        <v>136</v>
      </c>
      <c r="F42" s="120">
        <v>20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29" t="s">
        <v>50</v>
      </c>
      <c r="B43" s="129" t="s">
        <v>1</v>
      </c>
      <c r="C43" s="129" t="s">
        <v>114</v>
      </c>
      <c r="D43" s="125" t="s">
        <v>175</v>
      </c>
      <c r="E43" s="125" t="s">
        <v>46</v>
      </c>
      <c r="F43" s="120">
        <v>8.95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29" t="s">
        <v>50</v>
      </c>
      <c r="B44" s="129" t="s">
        <v>1</v>
      </c>
      <c r="C44" s="129" t="s">
        <v>114</v>
      </c>
      <c r="D44" s="125" t="s">
        <v>175</v>
      </c>
      <c r="E44" s="125" t="s">
        <v>226</v>
      </c>
      <c r="F44" s="120">
        <v>2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29" t="s">
        <v>50</v>
      </c>
      <c r="B45" s="129" t="s">
        <v>1</v>
      </c>
      <c r="C45" s="129" t="s">
        <v>114</v>
      </c>
      <c r="D45" s="125" t="s">
        <v>175</v>
      </c>
      <c r="E45" s="125" t="s">
        <v>179</v>
      </c>
      <c r="F45" s="120">
        <v>3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29" t="s">
        <v>50</v>
      </c>
      <c r="B46" s="129" t="s">
        <v>1</v>
      </c>
      <c r="C46" s="129" t="s">
        <v>114</v>
      </c>
      <c r="D46" s="125" t="s">
        <v>175</v>
      </c>
      <c r="E46" s="125" t="s">
        <v>189</v>
      </c>
      <c r="F46" s="120">
        <v>9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29" t="s">
        <v>50</v>
      </c>
      <c r="B47" s="129" t="s">
        <v>1</v>
      </c>
      <c r="C47" s="129" t="s">
        <v>114</v>
      </c>
      <c r="D47" s="125" t="s">
        <v>175</v>
      </c>
      <c r="E47" s="125" t="s">
        <v>83</v>
      </c>
      <c r="F47" s="120">
        <v>4.75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  <row r="48" spans="1:243" ht="19.5" customHeight="1">
      <c r="A48" s="129" t="s">
        <v>50</v>
      </c>
      <c r="B48" s="129" t="s">
        <v>1</v>
      </c>
      <c r="C48" s="129" t="s">
        <v>114</v>
      </c>
      <c r="D48" s="125" t="s">
        <v>175</v>
      </c>
      <c r="E48" s="125" t="s">
        <v>52</v>
      </c>
      <c r="F48" s="120">
        <v>10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</row>
    <row r="49" spans="1:6" ht="19.5" customHeight="1">
      <c r="A49" s="129" t="s">
        <v>50</v>
      </c>
      <c r="B49" s="129" t="s">
        <v>1</v>
      </c>
      <c r="C49" s="129" t="s">
        <v>114</v>
      </c>
      <c r="D49" s="125" t="s">
        <v>175</v>
      </c>
      <c r="E49" s="125" t="s">
        <v>22</v>
      </c>
      <c r="F49" s="120">
        <v>7.5</v>
      </c>
    </row>
    <row r="50" spans="1:6" ht="19.5" customHeight="1">
      <c r="A50" s="129"/>
      <c r="B50" s="129"/>
      <c r="C50" s="129"/>
      <c r="D50" s="125"/>
      <c r="E50" s="125" t="s">
        <v>90</v>
      </c>
      <c r="F50" s="120">
        <v>568.86</v>
      </c>
    </row>
    <row r="51" spans="1:6" ht="19.5" customHeight="1">
      <c r="A51" s="129" t="s">
        <v>50</v>
      </c>
      <c r="B51" s="129" t="s">
        <v>1</v>
      </c>
      <c r="C51" s="129" t="s">
        <v>0</v>
      </c>
      <c r="D51" s="125" t="s">
        <v>175</v>
      </c>
      <c r="E51" s="125" t="s">
        <v>35</v>
      </c>
      <c r="F51" s="120">
        <v>409.18</v>
      </c>
    </row>
    <row r="52" spans="1:6" ht="19.5" customHeight="1">
      <c r="A52" s="129" t="s">
        <v>50</v>
      </c>
      <c r="B52" s="129" t="s">
        <v>1</v>
      </c>
      <c r="C52" s="129" t="s">
        <v>0</v>
      </c>
      <c r="D52" s="125" t="s">
        <v>175</v>
      </c>
      <c r="E52" s="125" t="s">
        <v>128</v>
      </c>
      <c r="F52" s="120">
        <v>159.68</v>
      </c>
    </row>
    <row r="53" spans="1:6" ht="19.5" customHeight="1">
      <c r="A53" s="129"/>
      <c r="B53" s="129"/>
      <c r="C53" s="129"/>
      <c r="D53" s="125"/>
      <c r="E53" s="125" t="s">
        <v>8</v>
      </c>
      <c r="F53" s="120">
        <v>51.44</v>
      </c>
    </row>
    <row r="54" spans="1:6" ht="19.5" customHeight="1">
      <c r="A54" s="129" t="s">
        <v>50</v>
      </c>
      <c r="B54" s="129" t="s">
        <v>1</v>
      </c>
      <c r="C54" s="129" t="s">
        <v>158</v>
      </c>
      <c r="D54" s="125" t="s">
        <v>175</v>
      </c>
      <c r="E54" s="125" t="s">
        <v>63</v>
      </c>
      <c r="F54" s="120">
        <v>51.44</v>
      </c>
    </row>
    <row r="55" spans="1:6" ht="19.5" customHeight="1">
      <c r="A55" s="129"/>
      <c r="B55" s="129"/>
      <c r="C55" s="129"/>
      <c r="D55" s="125"/>
      <c r="E55" s="125" t="s">
        <v>58</v>
      </c>
      <c r="F55" s="120">
        <v>196.94</v>
      </c>
    </row>
    <row r="56" spans="1:6" ht="19.5" customHeight="1">
      <c r="A56" s="129" t="s">
        <v>50</v>
      </c>
      <c r="B56" s="129" t="s">
        <v>1</v>
      </c>
      <c r="C56" s="129" t="s">
        <v>112</v>
      </c>
      <c r="D56" s="125" t="s">
        <v>175</v>
      </c>
      <c r="E56" s="125" t="s">
        <v>137</v>
      </c>
      <c r="F56" s="120">
        <v>16.94</v>
      </c>
    </row>
    <row r="57" spans="1:6" ht="19.5" customHeight="1">
      <c r="A57" s="129" t="s">
        <v>50</v>
      </c>
      <c r="B57" s="129" t="s">
        <v>1</v>
      </c>
      <c r="C57" s="129" t="s">
        <v>112</v>
      </c>
      <c r="D57" s="125" t="s">
        <v>175</v>
      </c>
      <c r="E57" s="125" t="s">
        <v>227</v>
      </c>
      <c r="F57" s="120">
        <v>62</v>
      </c>
    </row>
    <row r="58" spans="1:6" ht="19.5" customHeight="1">
      <c r="A58" s="129" t="s">
        <v>50</v>
      </c>
      <c r="B58" s="129" t="s">
        <v>1</v>
      </c>
      <c r="C58" s="129" t="s">
        <v>112</v>
      </c>
      <c r="D58" s="125" t="s">
        <v>175</v>
      </c>
      <c r="E58" s="125" t="s">
        <v>228</v>
      </c>
      <c r="F58" s="120">
        <v>118</v>
      </c>
    </row>
    <row r="59" spans="1:6" ht="19.5" customHeight="1">
      <c r="A59" s="129"/>
      <c r="B59" s="129"/>
      <c r="C59" s="129"/>
      <c r="D59" s="125"/>
      <c r="E59" s="125" t="s">
        <v>193</v>
      </c>
      <c r="F59" s="120">
        <v>27.53</v>
      </c>
    </row>
    <row r="60" spans="1:6" ht="19.5" customHeight="1">
      <c r="A60" s="129" t="s">
        <v>50</v>
      </c>
      <c r="B60" s="129" t="s">
        <v>1</v>
      </c>
      <c r="C60" s="129" t="s">
        <v>15</v>
      </c>
      <c r="D60" s="125" t="s">
        <v>175</v>
      </c>
      <c r="E60" s="125" t="s">
        <v>13</v>
      </c>
      <c r="F60" s="120">
        <v>27.53</v>
      </c>
    </row>
    <row r="61" spans="1:6" ht="19.5" customHeight="1">
      <c r="A61" s="129"/>
      <c r="B61" s="129"/>
      <c r="C61" s="129"/>
      <c r="D61" s="125" t="s">
        <v>66</v>
      </c>
      <c r="E61" s="125" t="s">
        <v>33</v>
      </c>
      <c r="F61" s="120">
        <v>29.34</v>
      </c>
    </row>
    <row r="62" spans="1:6" ht="19.5" customHeight="1">
      <c r="A62" s="129"/>
      <c r="B62" s="129"/>
      <c r="C62" s="129"/>
      <c r="D62" s="125"/>
      <c r="E62" s="125" t="s">
        <v>202</v>
      </c>
      <c r="F62" s="120">
        <v>27.7</v>
      </c>
    </row>
    <row r="63" spans="1:6" ht="19.5" customHeight="1">
      <c r="A63" s="129" t="s">
        <v>50</v>
      </c>
      <c r="B63" s="129" t="s">
        <v>1</v>
      </c>
      <c r="C63" s="129" t="s">
        <v>114</v>
      </c>
      <c r="D63" s="125" t="s">
        <v>19</v>
      </c>
      <c r="E63" s="125" t="s">
        <v>136</v>
      </c>
      <c r="F63" s="120">
        <v>11</v>
      </c>
    </row>
    <row r="64" spans="1:6" ht="19.5" customHeight="1">
      <c r="A64" s="129" t="s">
        <v>50</v>
      </c>
      <c r="B64" s="129" t="s">
        <v>1</v>
      </c>
      <c r="C64" s="129" t="s">
        <v>114</v>
      </c>
      <c r="D64" s="125" t="s">
        <v>19</v>
      </c>
      <c r="E64" s="125" t="s">
        <v>46</v>
      </c>
      <c r="F64" s="120">
        <v>5.7</v>
      </c>
    </row>
    <row r="65" spans="1:6" ht="19.5" customHeight="1">
      <c r="A65" s="129" t="s">
        <v>50</v>
      </c>
      <c r="B65" s="129" t="s">
        <v>1</v>
      </c>
      <c r="C65" s="129" t="s">
        <v>114</v>
      </c>
      <c r="D65" s="125" t="s">
        <v>19</v>
      </c>
      <c r="E65" s="125" t="s">
        <v>52</v>
      </c>
      <c r="F65" s="120">
        <v>6</v>
      </c>
    </row>
    <row r="66" spans="1:6" ht="19.5" customHeight="1">
      <c r="A66" s="129" t="s">
        <v>50</v>
      </c>
      <c r="B66" s="129" t="s">
        <v>1</v>
      </c>
      <c r="C66" s="129" t="s">
        <v>114</v>
      </c>
      <c r="D66" s="125" t="s">
        <v>19</v>
      </c>
      <c r="E66" s="125" t="s">
        <v>189</v>
      </c>
      <c r="F66" s="120">
        <v>5</v>
      </c>
    </row>
    <row r="67" spans="1:6" ht="19.5" customHeight="1">
      <c r="A67" s="129"/>
      <c r="B67" s="129"/>
      <c r="C67" s="129"/>
      <c r="D67" s="125"/>
      <c r="E67" s="125" t="s">
        <v>193</v>
      </c>
      <c r="F67" s="120">
        <v>1.64</v>
      </c>
    </row>
    <row r="68" spans="1:6" ht="19.5" customHeight="1">
      <c r="A68" s="129" t="s">
        <v>50</v>
      </c>
      <c r="B68" s="129" t="s">
        <v>1</v>
      </c>
      <c r="C68" s="129" t="s">
        <v>15</v>
      </c>
      <c r="D68" s="125" t="s">
        <v>19</v>
      </c>
      <c r="E68" s="125" t="s">
        <v>229</v>
      </c>
      <c r="F68" s="120">
        <v>1.64</v>
      </c>
    </row>
    <row r="69" spans="1:6" ht="19.5" customHeight="1">
      <c r="A69" s="129"/>
      <c r="B69" s="129"/>
      <c r="C69" s="129"/>
      <c r="D69" s="125" t="s">
        <v>171</v>
      </c>
      <c r="E69" s="125" t="s">
        <v>108</v>
      </c>
      <c r="F69" s="120">
        <v>399.4</v>
      </c>
    </row>
    <row r="70" spans="1:6" ht="19.5" customHeight="1">
      <c r="A70" s="129"/>
      <c r="B70" s="129"/>
      <c r="C70" s="129"/>
      <c r="D70" s="125"/>
      <c r="E70" s="125" t="s">
        <v>202</v>
      </c>
      <c r="F70" s="120">
        <v>48.08</v>
      </c>
    </row>
    <row r="71" spans="1:6" ht="19.5" customHeight="1">
      <c r="A71" s="129" t="s">
        <v>50</v>
      </c>
      <c r="B71" s="129" t="s">
        <v>1</v>
      </c>
      <c r="C71" s="129" t="s">
        <v>114</v>
      </c>
      <c r="D71" s="125" t="s">
        <v>131</v>
      </c>
      <c r="E71" s="125" t="s">
        <v>46</v>
      </c>
      <c r="F71" s="120">
        <v>7.08</v>
      </c>
    </row>
    <row r="72" spans="1:6" ht="19.5" customHeight="1">
      <c r="A72" s="129" t="s">
        <v>50</v>
      </c>
      <c r="B72" s="129" t="s">
        <v>1</v>
      </c>
      <c r="C72" s="129" t="s">
        <v>114</v>
      </c>
      <c r="D72" s="125" t="s">
        <v>131</v>
      </c>
      <c r="E72" s="125" t="s">
        <v>179</v>
      </c>
      <c r="F72" s="120">
        <v>4</v>
      </c>
    </row>
    <row r="73" spans="1:6" ht="19.5" customHeight="1">
      <c r="A73" s="129" t="s">
        <v>50</v>
      </c>
      <c r="B73" s="129" t="s">
        <v>1</v>
      </c>
      <c r="C73" s="129" t="s">
        <v>114</v>
      </c>
      <c r="D73" s="125" t="s">
        <v>131</v>
      </c>
      <c r="E73" s="125" t="s">
        <v>52</v>
      </c>
      <c r="F73" s="120">
        <v>4</v>
      </c>
    </row>
    <row r="74" spans="1:6" ht="19.5" customHeight="1">
      <c r="A74" s="129" t="s">
        <v>50</v>
      </c>
      <c r="B74" s="129" t="s">
        <v>1</v>
      </c>
      <c r="C74" s="129" t="s">
        <v>114</v>
      </c>
      <c r="D74" s="125" t="s">
        <v>131</v>
      </c>
      <c r="E74" s="125" t="s">
        <v>83</v>
      </c>
      <c r="F74" s="120">
        <v>5</v>
      </c>
    </row>
    <row r="75" spans="1:6" ht="19.5" customHeight="1">
      <c r="A75" s="129" t="s">
        <v>50</v>
      </c>
      <c r="B75" s="129" t="s">
        <v>1</v>
      </c>
      <c r="C75" s="129" t="s">
        <v>114</v>
      </c>
      <c r="D75" s="125" t="s">
        <v>131</v>
      </c>
      <c r="E75" s="125" t="s">
        <v>136</v>
      </c>
      <c r="F75" s="120">
        <v>10</v>
      </c>
    </row>
    <row r="76" spans="1:6" ht="19.5" customHeight="1">
      <c r="A76" s="129" t="s">
        <v>50</v>
      </c>
      <c r="B76" s="129" t="s">
        <v>1</v>
      </c>
      <c r="C76" s="129" t="s">
        <v>114</v>
      </c>
      <c r="D76" s="125" t="s">
        <v>131</v>
      </c>
      <c r="E76" s="125" t="s">
        <v>189</v>
      </c>
      <c r="F76" s="120">
        <v>4</v>
      </c>
    </row>
    <row r="77" spans="1:6" ht="19.5" customHeight="1">
      <c r="A77" s="129" t="s">
        <v>50</v>
      </c>
      <c r="B77" s="129" t="s">
        <v>1</v>
      </c>
      <c r="C77" s="129" t="s">
        <v>114</v>
      </c>
      <c r="D77" s="125" t="s">
        <v>131</v>
      </c>
      <c r="E77" s="125" t="s">
        <v>22</v>
      </c>
      <c r="F77" s="120">
        <v>14</v>
      </c>
    </row>
    <row r="78" spans="1:6" ht="19.5" customHeight="1">
      <c r="A78" s="129"/>
      <c r="B78" s="129"/>
      <c r="C78" s="129"/>
      <c r="D78" s="125"/>
      <c r="E78" s="125" t="s">
        <v>90</v>
      </c>
      <c r="F78" s="120">
        <v>228.07</v>
      </c>
    </row>
    <row r="79" spans="1:6" ht="19.5" customHeight="1">
      <c r="A79" s="129" t="s">
        <v>50</v>
      </c>
      <c r="B79" s="129" t="s">
        <v>1</v>
      </c>
      <c r="C79" s="129" t="s">
        <v>0</v>
      </c>
      <c r="D79" s="125" t="s">
        <v>131</v>
      </c>
      <c r="E79" s="125" t="s">
        <v>128</v>
      </c>
      <c r="F79" s="120">
        <v>64</v>
      </c>
    </row>
    <row r="80" spans="1:6" ht="19.5" customHeight="1">
      <c r="A80" s="129" t="s">
        <v>50</v>
      </c>
      <c r="B80" s="129" t="s">
        <v>1</v>
      </c>
      <c r="C80" s="129" t="s">
        <v>0</v>
      </c>
      <c r="D80" s="125" t="s">
        <v>131</v>
      </c>
      <c r="E80" s="125" t="s">
        <v>35</v>
      </c>
      <c r="F80" s="120">
        <v>164</v>
      </c>
    </row>
    <row r="81" spans="1:6" ht="19.5" customHeight="1">
      <c r="A81" s="129" t="s">
        <v>50</v>
      </c>
      <c r="B81" s="129" t="s">
        <v>1</v>
      </c>
      <c r="C81" s="129" t="s">
        <v>0</v>
      </c>
      <c r="D81" s="125" t="s">
        <v>131</v>
      </c>
      <c r="E81" s="125" t="s">
        <v>230</v>
      </c>
      <c r="F81" s="120">
        <v>0.07</v>
      </c>
    </row>
    <row r="82" spans="1:6" ht="19.5" customHeight="1">
      <c r="A82" s="129"/>
      <c r="B82" s="129"/>
      <c r="C82" s="129"/>
      <c r="D82" s="125"/>
      <c r="E82" s="125" t="s">
        <v>8</v>
      </c>
      <c r="F82" s="120">
        <v>103.9</v>
      </c>
    </row>
    <row r="83" spans="1:6" ht="19.5" customHeight="1">
      <c r="A83" s="129" t="s">
        <v>50</v>
      </c>
      <c r="B83" s="129" t="s">
        <v>1</v>
      </c>
      <c r="C83" s="129" t="s">
        <v>158</v>
      </c>
      <c r="D83" s="125" t="s">
        <v>131</v>
      </c>
      <c r="E83" s="125" t="s">
        <v>42</v>
      </c>
      <c r="F83" s="120">
        <v>17.69</v>
      </c>
    </row>
    <row r="84" spans="1:6" ht="19.5" customHeight="1">
      <c r="A84" s="129" t="s">
        <v>50</v>
      </c>
      <c r="B84" s="129" t="s">
        <v>1</v>
      </c>
      <c r="C84" s="129" t="s">
        <v>158</v>
      </c>
      <c r="D84" s="125" t="s">
        <v>131</v>
      </c>
      <c r="E84" s="125" t="s">
        <v>63</v>
      </c>
      <c r="F84" s="120">
        <v>26.21</v>
      </c>
    </row>
    <row r="85" spans="1:6" ht="19.5" customHeight="1">
      <c r="A85" s="129" t="s">
        <v>50</v>
      </c>
      <c r="B85" s="129" t="s">
        <v>1</v>
      </c>
      <c r="C85" s="129" t="s">
        <v>158</v>
      </c>
      <c r="D85" s="125" t="s">
        <v>131</v>
      </c>
      <c r="E85" s="125" t="s">
        <v>231</v>
      </c>
      <c r="F85" s="120">
        <v>60</v>
      </c>
    </row>
    <row r="86" spans="1:6" ht="19.5" customHeight="1">
      <c r="A86" s="129"/>
      <c r="B86" s="129"/>
      <c r="C86" s="129"/>
      <c r="D86" s="125"/>
      <c r="E86" s="125" t="s">
        <v>58</v>
      </c>
      <c r="F86" s="120">
        <v>5.25</v>
      </c>
    </row>
    <row r="87" spans="1:6" ht="19.5" customHeight="1">
      <c r="A87" s="129" t="s">
        <v>50</v>
      </c>
      <c r="B87" s="129" t="s">
        <v>1</v>
      </c>
      <c r="C87" s="129" t="s">
        <v>112</v>
      </c>
      <c r="D87" s="125" t="s">
        <v>131</v>
      </c>
      <c r="E87" s="125" t="s">
        <v>232</v>
      </c>
      <c r="F87" s="120">
        <v>5.25</v>
      </c>
    </row>
    <row r="88" spans="1:6" ht="19.5" customHeight="1">
      <c r="A88" s="129"/>
      <c r="B88" s="129"/>
      <c r="C88" s="129"/>
      <c r="D88" s="125"/>
      <c r="E88" s="125" t="s">
        <v>193</v>
      </c>
      <c r="F88" s="120">
        <v>10.08</v>
      </c>
    </row>
    <row r="89" spans="1:6" ht="19.5" customHeight="1">
      <c r="A89" s="129" t="s">
        <v>50</v>
      </c>
      <c r="B89" s="129" t="s">
        <v>1</v>
      </c>
      <c r="C89" s="129" t="s">
        <v>15</v>
      </c>
      <c r="D89" s="125" t="s">
        <v>131</v>
      </c>
      <c r="E89" s="125" t="s">
        <v>13</v>
      </c>
      <c r="F89" s="120">
        <v>10.08</v>
      </c>
    </row>
    <row r="90" spans="1:6" ht="19.5" customHeight="1">
      <c r="A90" s="129"/>
      <c r="B90" s="129"/>
      <c r="C90" s="129"/>
      <c r="D90" s="125"/>
      <c r="E90" s="125" t="s">
        <v>207</v>
      </c>
      <c r="F90" s="120">
        <v>4.02</v>
      </c>
    </row>
    <row r="91" spans="1:6" ht="19.5" customHeight="1">
      <c r="A91" s="129" t="s">
        <v>96</v>
      </c>
      <c r="B91" s="129" t="s">
        <v>0</v>
      </c>
      <c r="C91" s="129" t="s">
        <v>206</v>
      </c>
      <c r="D91" s="125" t="s">
        <v>131</v>
      </c>
      <c r="E91" s="125" t="s">
        <v>233</v>
      </c>
      <c r="F91" s="120">
        <v>4.02</v>
      </c>
    </row>
    <row r="92" spans="1:6" ht="19.5" customHeight="1">
      <c r="A92" s="129"/>
      <c r="B92" s="129"/>
      <c r="C92" s="129"/>
      <c r="D92" s="125" t="s">
        <v>135</v>
      </c>
      <c r="E92" s="125" t="s">
        <v>139</v>
      </c>
      <c r="F92" s="120">
        <v>5489.1</v>
      </c>
    </row>
    <row r="93" spans="1:6" ht="19.5" customHeight="1">
      <c r="A93" s="129"/>
      <c r="B93" s="129"/>
      <c r="C93" s="129"/>
      <c r="D93" s="125"/>
      <c r="E93" s="125" t="s">
        <v>202</v>
      </c>
      <c r="F93" s="120">
        <v>172</v>
      </c>
    </row>
    <row r="94" spans="1:6" ht="19.5" customHeight="1">
      <c r="A94" s="129" t="s">
        <v>50</v>
      </c>
      <c r="B94" s="129" t="s">
        <v>1</v>
      </c>
      <c r="C94" s="129" t="s">
        <v>114</v>
      </c>
      <c r="D94" s="125" t="s">
        <v>162</v>
      </c>
      <c r="E94" s="125" t="s">
        <v>179</v>
      </c>
      <c r="F94" s="120">
        <v>5</v>
      </c>
    </row>
    <row r="95" spans="1:6" ht="19.5" customHeight="1">
      <c r="A95" s="129" t="s">
        <v>50</v>
      </c>
      <c r="B95" s="129" t="s">
        <v>1</v>
      </c>
      <c r="C95" s="129" t="s">
        <v>114</v>
      </c>
      <c r="D95" s="125" t="s">
        <v>162</v>
      </c>
      <c r="E95" s="125" t="s">
        <v>52</v>
      </c>
      <c r="F95" s="120">
        <v>5</v>
      </c>
    </row>
    <row r="96" spans="1:6" ht="19.5" customHeight="1">
      <c r="A96" s="129" t="s">
        <v>50</v>
      </c>
      <c r="B96" s="129" t="s">
        <v>1</v>
      </c>
      <c r="C96" s="129" t="s">
        <v>114</v>
      </c>
      <c r="D96" s="125" t="s">
        <v>162</v>
      </c>
      <c r="E96" s="125" t="s">
        <v>234</v>
      </c>
      <c r="F96" s="120">
        <v>150</v>
      </c>
    </row>
    <row r="97" spans="1:6" ht="19.5" customHeight="1">
      <c r="A97" s="129" t="s">
        <v>50</v>
      </c>
      <c r="B97" s="129" t="s">
        <v>1</v>
      </c>
      <c r="C97" s="129" t="s">
        <v>114</v>
      </c>
      <c r="D97" s="125" t="s">
        <v>162</v>
      </c>
      <c r="E97" s="125" t="s">
        <v>136</v>
      </c>
      <c r="F97" s="120">
        <v>8</v>
      </c>
    </row>
    <row r="98" spans="1:6" ht="19.5" customHeight="1">
      <c r="A98" s="129" t="s">
        <v>50</v>
      </c>
      <c r="B98" s="129" t="s">
        <v>1</v>
      </c>
      <c r="C98" s="129" t="s">
        <v>114</v>
      </c>
      <c r="D98" s="125" t="s">
        <v>162</v>
      </c>
      <c r="E98" s="125" t="s">
        <v>189</v>
      </c>
      <c r="F98" s="120">
        <v>4</v>
      </c>
    </row>
    <row r="99" spans="1:6" ht="19.5" customHeight="1">
      <c r="A99" s="129"/>
      <c r="B99" s="129"/>
      <c r="C99" s="129"/>
      <c r="D99" s="125"/>
      <c r="E99" s="125" t="s">
        <v>8</v>
      </c>
      <c r="F99" s="120">
        <v>1355.75</v>
      </c>
    </row>
    <row r="100" spans="1:6" ht="19.5" customHeight="1">
      <c r="A100" s="129" t="s">
        <v>50</v>
      </c>
      <c r="B100" s="129" t="s">
        <v>1</v>
      </c>
      <c r="C100" s="129" t="s">
        <v>158</v>
      </c>
      <c r="D100" s="125" t="s">
        <v>162</v>
      </c>
      <c r="E100" s="125" t="s">
        <v>148</v>
      </c>
      <c r="F100" s="120">
        <v>1355.75</v>
      </c>
    </row>
    <row r="101" spans="1:6" ht="19.5" customHeight="1">
      <c r="A101" s="129"/>
      <c r="B101" s="129"/>
      <c r="C101" s="129"/>
      <c r="D101" s="125"/>
      <c r="E101" s="125" t="s">
        <v>58</v>
      </c>
      <c r="F101" s="120">
        <v>2160.94</v>
      </c>
    </row>
    <row r="102" spans="1:6" ht="19.5" customHeight="1">
      <c r="A102" s="129" t="s">
        <v>50</v>
      </c>
      <c r="B102" s="129" t="s">
        <v>1</v>
      </c>
      <c r="C102" s="129" t="s">
        <v>112</v>
      </c>
      <c r="D102" s="125" t="s">
        <v>162</v>
      </c>
      <c r="E102" s="125" t="s">
        <v>235</v>
      </c>
      <c r="F102" s="120">
        <v>449.94</v>
      </c>
    </row>
    <row r="103" spans="1:6" ht="19.5" customHeight="1">
      <c r="A103" s="129" t="s">
        <v>50</v>
      </c>
      <c r="B103" s="129" t="s">
        <v>1</v>
      </c>
      <c r="C103" s="129" t="s">
        <v>112</v>
      </c>
      <c r="D103" s="125" t="s">
        <v>162</v>
      </c>
      <c r="E103" s="125" t="s">
        <v>236</v>
      </c>
      <c r="F103" s="120">
        <v>169</v>
      </c>
    </row>
    <row r="104" spans="1:6" ht="19.5" customHeight="1">
      <c r="A104" s="129" t="s">
        <v>50</v>
      </c>
      <c r="B104" s="129" t="s">
        <v>1</v>
      </c>
      <c r="C104" s="129" t="s">
        <v>112</v>
      </c>
      <c r="D104" s="125" t="s">
        <v>162</v>
      </c>
      <c r="E104" s="125" t="s">
        <v>103</v>
      </c>
      <c r="F104" s="120">
        <v>800</v>
      </c>
    </row>
    <row r="105" spans="1:6" ht="19.5" customHeight="1">
      <c r="A105" s="129" t="s">
        <v>50</v>
      </c>
      <c r="B105" s="129" t="s">
        <v>1</v>
      </c>
      <c r="C105" s="129" t="s">
        <v>112</v>
      </c>
      <c r="D105" s="125" t="s">
        <v>162</v>
      </c>
      <c r="E105" s="125" t="s">
        <v>237</v>
      </c>
      <c r="F105" s="120">
        <v>742</v>
      </c>
    </row>
    <row r="106" spans="1:6" ht="19.5" customHeight="1">
      <c r="A106" s="129"/>
      <c r="B106" s="129"/>
      <c r="C106" s="129"/>
      <c r="D106" s="125"/>
      <c r="E106" s="125" t="s">
        <v>193</v>
      </c>
      <c r="F106" s="120">
        <v>0.41</v>
      </c>
    </row>
    <row r="107" spans="1:6" ht="19.5" customHeight="1">
      <c r="A107" s="129" t="s">
        <v>50</v>
      </c>
      <c r="B107" s="129" t="s">
        <v>1</v>
      </c>
      <c r="C107" s="129" t="s">
        <v>15</v>
      </c>
      <c r="D107" s="125" t="s">
        <v>162</v>
      </c>
      <c r="E107" s="125" t="s">
        <v>238</v>
      </c>
      <c r="F107" s="120">
        <v>0.41</v>
      </c>
    </row>
    <row r="108" spans="1:6" ht="19.5" customHeight="1">
      <c r="A108" s="129"/>
      <c r="B108" s="129"/>
      <c r="C108" s="129"/>
      <c r="D108" s="125"/>
      <c r="E108" s="125" t="s">
        <v>49</v>
      </c>
      <c r="F108" s="120">
        <v>1800</v>
      </c>
    </row>
    <row r="109" spans="1:6" ht="19.5" customHeight="1">
      <c r="A109" s="129" t="s">
        <v>50</v>
      </c>
      <c r="B109" s="129" t="s">
        <v>15</v>
      </c>
      <c r="C109" s="129" t="s">
        <v>161</v>
      </c>
      <c r="D109" s="125" t="s">
        <v>162</v>
      </c>
      <c r="E109" s="125" t="s">
        <v>103</v>
      </c>
      <c r="F109" s="120">
        <v>1800</v>
      </c>
    </row>
    <row r="110" spans="1:6" ht="19.5" customHeight="1">
      <c r="A110" s="129"/>
      <c r="B110" s="129"/>
      <c r="C110" s="129"/>
      <c r="D110" s="125" t="s">
        <v>239</v>
      </c>
      <c r="E110" s="125" t="s">
        <v>240</v>
      </c>
      <c r="F110" s="120">
        <v>401.6</v>
      </c>
    </row>
    <row r="111" spans="1:6" ht="19.5" customHeight="1">
      <c r="A111" s="129"/>
      <c r="B111" s="129"/>
      <c r="C111" s="129"/>
      <c r="D111" s="125"/>
      <c r="E111" s="125" t="s">
        <v>202</v>
      </c>
      <c r="F111" s="120">
        <v>68</v>
      </c>
    </row>
    <row r="112" spans="1:6" ht="19.5" customHeight="1">
      <c r="A112" s="129" t="s">
        <v>50</v>
      </c>
      <c r="B112" s="129" t="s">
        <v>1</v>
      </c>
      <c r="C112" s="129" t="s">
        <v>114</v>
      </c>
      <c r="D112" s="125" t="s">
        <v>241</v>
      </c>
      <c r="E112" s="125" t="s">
        <v>234</v>
      </c>
      <c r="F112" s="120">
        <v>50</v>
      </c>
    </row>
    <row r="113" spans="1:6" ht="19.5" customHeight="1">
      <c r="A113" s="129" t="s">
        <v>50</v>
      </c>
      <c r="B113" s="129" t="s">
        <v>1</v>
      </c>
      <c r="C113" s="129" t="s">
        <v>114</v>
      </c>
      <c r="D113" s="125" t="s">
        <v>241</v>
      </c>
      <c r="E113" s="125" t="s">
        <v>22</v>
      </c>
      <c r="F113" s="120">
        <v>3</v>
      </c>
    </row>
    <row r="114" spans="1:6" ht="19.5" customHeight="1">
      <c r="A114" s="129" t="s">
        <v>50</v>
      </c>
      <c r="B114" s="129" t="s">
        <v>1</v>
      </c>
      <c r="C114" s="129" t="s">
        <v>114</v>
      </c>
      <c r="D114" s="125" t="s">
        <v>241</v>
      </c>
      <c r="E114" s="125" t="s">
        <v>136</v>
      </c>
      <c r="F114" s="120">
        <v>5</v>
      </c>
    </row>
    <row r="115" spans="1:6" ht="19.5" customHeight="1">
      <c r="A115" s="129" t="s">
        <v>50</v>
      </c>
      <c r="B115" s="129" t="s">
        <v>1</v>
      </c>
      <c r="C115" s="129" t="s">
        <v>114</v>
      </c>
      <c r="D115" s="125" t="s">
        <v>241</v>
      </c>
      <c r="E115" s="125" t="s">
        <v>189</v>
      </c>
      <c r="F115" s="120">
        <v>2</v>
      </c>
    </row>
    <row r="116" spans="1:6" ht="19.5" customHeight="1">
      <c r="A116" s="129" t="s">
        <v>50</v>
      </c>
      <c r="B116" s="129" t="s">
        <v>1</v>
      </c>
      <c r="C116" s="129" t="s">
        <v>114</v>
      </c>
      <c r="D116" s="125" t="s">
        <v>241</v>
      </c>
      <c r="E116" s="125" t="s">
        <v>179</v>
      </c>
      <c r="F116" s="120">
        <v>3</v>
      </c>
    </row>
    <row r="117" spans="1:6" ht="19.5" customHeight="1">
      <c r="A117" s="129" t="s">
        <v>50</v>
      </c>
      <c r="B117" s="129" t="s">
        <v>1</v>
      </c>
      <c r="C117" s="129" t="s">
        <v>114</v>
      </c>
      <c r="D117" s="125" t="s">
        <v>241</v>
      </c>
      <c r="E117" s="125" t="s">
        <v>52</v>
      </c>
      <c r="F117" s="120">
        <v>3</v>
      </c>
    </row>
    <row r="118" spans="1:6" ht="19.5" customHeight="1">
      <c r="A118" s="129" t="s">
        <v>50</v>
      </c>
      <c r="B118" s="129" t="s">
        <v>1</v>
      </c>
      <c r="C118" s="129" t="s">
        <v>114</v>
      </c>
      <c r="D118" s="125" t="s">
        <v>241</v>
      </c>
      <c r="E118" s="125" t="s">
        <v>242</v>
      </c>
      <c r="F118" s="120">
        <v>2</v>
      </c>
    </row>
    <row r="119" spans="1:6" ht="19.5" customHeight="1">
      <c r="A119" s="129"/>
      <c r="B119" s="129"/>
      <c r="C119" s="129"/>
      <c r="D119" s="125"/>
      <c r="E119" s="125" t="s">
        <v>90</v>
      </c>
      <c r="F119" s="120">
        <v>228</v>
      </c>
    </row>
    <row r="120" spans="1:6" ht="19.5" customHeight="1">
      <c r="A120" s="129" t="s">
        <v>50</v>
      </c>
      <c r="B120" s="129" t="s">
        <v>1</v>
      </c>
      <c r="C120" s="129" t="s">
        <v>0</v>
      </c>
      <c r="D120" s="125" t="s">
        <v>241</v>
      </c>
      <c r="E120" s="125" t="s">
        <v>128</v>
      </c>
      <c r="F120" s="120">
        <v>64</v>
      </c>
    </row>
    <row r="121" spans="1:6" ht="19.5" customHeight="1">
      <c r="A121" s="129" t="s">
        <v>50</v>
      </c>
      <c r="B121" s="129" t="s">
        <v>1</v>
      </c>
      <c r="C121" s="129" t="s">
        <v>0</v>
      </c>
      <c r="D121" s="125" t="s">
        <v>241</v>
      </c>
      <c r="E121" s="125" t="s">
        <v>35</v>
      </c>
      <c r="F121" s="120">
        <v>164</v>
      </c>
    </row>
    <row r="122" spans="1:6" ht="19.5" customHeight="1">
      <c r="A122" s="129"/>
      <c r="B122" s="129"/>
      <c r="C122" s="129"/>
      <c r="D122" s="125"/>
      <c r="E122" s="125" t="s">
        <v>8</v>
      </c>
      <c r="F122" s="120">
        <v>33.6</v>
      </c>
    </row>
    <row r="123" spans="1:6" ht="19.5" customHeight="1">
      <c r="A123" s="129" t="s">
        <v>50</v>
      </c>
      <c r="B123" s="129" t="s">
        <v>1</v>
      </c>
      <c r="C123" s="129" t="s">
        <v>158</v>
      </c>
      <c r="D123" s="125" t="s">
        <v>241</v>
      </c>
      <c r="E123" s="125" t="s">
        <v>42</v>
      </c>
      <c r="F123" s="120">
        <v>4</v>
      </c>
    </row>
    <row r="124" spans="1:6" ht="19.5" customHeight="1">
      <c r="A124" s="129" t="s">
        <v>50</v>
      </c>
      <c r="B124" s="129" t="s">
        <v>1</v>
      </c>
      <c r="C124" s="129" t="s">
        <v>158</v>
      </c>
      <c r="D124" s="125" t="s">
        <v>241</v>
      </c>
      <c r="E124" s="125" t="s">
        <v>63</v>
      </c>
      <c r="F124" s="120">
        <v>29.6</v>
      </c>
    </row>
    <row r="125" spans="1:6" ht="19.5" customHeight="1">
      <c r="A125" s="129"/>
      <c r="B125" s="129"/>
      <c r="C125" s="129"/>
      <c r="D125" s="125"/>
      <c r="E125" s="125" t="s">
        <v>58</v>
      </c>
      <c r="F125" s="120">
        <v>12</v>
      </c>
    </row>
    <row r="126" spans="1:6" ht="19.5" customHeight="1">
      <c r="A126" s="129" t="s">
        <v>50</v>
      </c>
      <c r="B126" s="129" t="s">
        <v>1</v>
      </c>
      <c r="C126" s="129" t="s">
        <v>112</v>
      </c>
      <c r="D126" s="125" t="s">
        <v>241</v>
      </c>
      <c r="E126" s="125" t="s">
        <v>243</v>
      </c>
      <c r="F126" s="120">
        <v>12</v>
      </c>
    </row>
    <row r="127" spans="1:6" ht="19.5" customHeight="1">
      <c r="A127" s="129"/>
      <c r="B127" s="129"/>
      <c r="C127" s="129"/>
      <c r="D127" s="125"/>
      <c r="E127" s="125" t="s">
        <v>193</v>
      </c>
      <c r="F127" s="120">
        <v>60</v>
      </c>
    </row>
    <row r="128" spans="1:6" ht="19.5" customHeight="1">
      <c r="A128" s="129" t="s">
        <v>50</v>
      </c>
      <c r="B128" s="129" t="s">
        <v>1</v>
      </c>
      <c r="C128" s="129" t="s">
        <v>15</v>
      </c>
      <c r="D128" s="125" t="s">
        <v>241</v>
      </c>
      <c r="E128" s="125" t="s">
        <v>244</v>
      </c>
      <c r="F128" s="120">
        <v>50</v>
      </c>
    </row>
    <row r="129" spans="1:6" ht="19.5" customHeight="1">
      <c r="A129" s="129" t="s">
        <v>50</v>
      </c>
      <c r="B129" s="129" t="s">
        <v>1</v>
      </c>
      <c r="C129" s="129" t="s">
        <v>15</v>
      </c>
      <c r="D129" s="125" t="s">
        <v>241</v>
      </c>
      <c r="E129" s="125" t="s">
        <v>13</v>
      </c>
      <c r="F129" s="120">
        <v>10</v>
      </c>
    </row>
    <row r="130" spans="1:6" ht="19.5" customHeight="1">
      <c r="A130" s="129"/>
      <c r="B130" s="129"/>
      <c r="C130" s="129"/>
      <c r="D130" s="125" t="s">
        <v>245</v>
      </c>
      <c r="E130" s="125" t="s">
        <v>246</v>
      </c>
      <c r="F130" s="120">
        <v>15</v>
      </c>
    </row>
    <row r="131" spans="1:6" ht="19.5" customHeight="1">
      <c r="A131" s="129"/>
      <c r="B131" s="129"/>
      <c r="C131" s="129"/>
      <c r="D131" s="125"/>
      <c r="E131" s="125" t="s">
        <v>202</v>
      </c>
      <c r="F131" s="120">
        <v>15</v>
      </c>
    </row>
    <row r="132" spans="1:6" ht="19.5" customHeight="1">
      <c r="A132" s="129" t="s">
        <v>50</v>
      </c>
      <c r="B132" s="129" t="s">
        <v>1</v>
      </c>
      <c r="C132" s="129" t="s">
        <v>114</v>
      </c>
      <c r="D132" s="125" t="s">
        <v>247</v>
      </c>
      <c r="E132" s="125" t="s">
        <v>248</v>
      </c>
      <c r="F132" s="120">
        <v>2</v>
      </c>
    </row>
    <row r="133" spans="1:6" ht="19.5" customHeight="1">
      <c r="A133" s="129" t="s">
        <v>50</v>
      </c>
      <c r="B133" s="129" t="s">
        <v>1</v>
      </c>
      <c r="C133" s="129" t="s">
        <v>114</v>
      </c>
      <c r="D133" s="125" t="s">
        <v>247</v>
      </c>
      <c r="E133" s="125" t="s">
        <v>136</v>
      </c>
      <c r="F133" s="120">
        <v>6</v>
      </c>
    </row>
    <row r="134" spans="1:6" ht="19.5" customHeight="1">
      <c r="A134" s="129" t="s">
        <v>50</v>
      </c>
      <c r="B134" s="129" t="s">
        <v>1</v>
      </c>
      <c r="C134" s="129" t="s">
        <v>114</v>
      </c>
      <c r="D134" s="125" t="s">
        <v>247</v>
      </c>
      <c r="E134" s="125" t="s">
        <v>52</v>
      </c>
      <c r="F134" s="120">
        <v>5</v>
      </c>
    </row>
    <row r="135" spans="1:6" ht="19.5" customHeight="1">
      <c r="A135" s="129" t="s">
        <v>50</v>
      </c>
      <c r="B135" s="129" t="s">
        <v>1</v>
      </c>
      <c r="C135" s="129" t="s">
        <v>114</v>
      </c>
      <c r="D135" s="125" t="s">
        <v>247</v>
      </c>
      <c r="E135" s="125" t="s">
        <v>189</v>
      </c>
      <c r="F135" s="120">
        <v>2</v>
      </c>
    </row>
    <row r="136" spans="1:6" ht="19.5" customHeight="1">
      <c r="A136" s="129"/>
      <c r="B136" s="129"/>
      <c r="C136" s="129"/>
      <c r="D136" s="125"/>
      <c r="E136" s="125" t="s">
        <v>97</v>
      </c>
      <c r="F136" s="120">
        <v>11845.78</v>
      </c>
    </row>
    <row r="137" spans="1:6" ht="19.5" customHeight="1">
      <c r="A137" s="129"/>
      <c r="B137" s="129"/>
      <c r="C137" s="129"/>
      <c r="D137" s="125" t="s">
        <v>122</v>
      </c>
      <c r="E137" s="125" t="s">
        <v>172</v>
      </c>
      <c r="F137" s="120">
        <v>2236.42</v>
      </c>
    </row>
    <row r="138" spans="1:6" ht="19.5" customHeight="1">
      <c r="A138" s="129"/>
      <c r="B138" s="129"/>
      <c r="C138" s="129"/>
      <c r="D138" s="125"/>
      <c r="E138" s="125" t="s">
        <v>202</v>
      </c>
      <c r="F138" s="120">
        <v>221.86</v>
      </c>
    </row>
    <row r="139" spans="1:6" ht="19.5" customHeight="1">
      <c r="A139" s="129" t="s">
        <v>50</v>
      </c>
      <c r="B139" s="129" t="s">
        <v>1</v>
      </c>
      <c r="C139" s="129" t="s">
        <v>114</v>
      </c>
      <c r="D139" s="125" t="s">
        <v>176</v>
      </c>
      <c r="E139" s="125" t="s">
        <v>52</v>
      </c>
      <c r="F139" s="120">
        <v>11</v>
      </c>
    </row>
    <row r="140" spans="1:6" ht="19.5" customHeight="1">
      <c r="A140" s="129" t="s">
        <v>50</v>
      </c>
      <c r="B140" s="129" t="s">
        <v>1</v>
      </c>
      <c r="C140" s="129" t="s">
        <v>114</v>
      </c>
      <c r="D140" s="125" t="s">
        <v>176</v>
      </c>
      <c r="E140" s="125" t="s">
        <v>136</v>
      </c>
      <c r="F140" s="120">
        <v>39</v>
      </c>
    </row>
    <row r="141" spans="1:6" ht="19.5" customHeight="1">
      <c r="A141" s="129" t="s">
        <v>50</v>
      </c>
      <c r="B141" s="129" t="s">
        <v>1</v>
      </c>
      <c r="C141" s="129" t="s">
        <v>114</v>
      </c>
      <c r="D141" s="125" t="s">
        <v>176</v>
      </c>
      <c r="E141" s="125" t="s">
        <v>189</v>
      </c>
      <c r="F141" s="120">
        <v>12</v>
      </c>
    </row>
    <row r="142" spans="1:6" ht="19.5" customHeight="1">
      <c r="A142" s="129" t="s">
        <v>50</v>
      </c>
      <c r="B142" s="129" t="s">
        <v>1</v>
      </c>
      <c r="C142" s="129" t="s">
        <v>114</v>
      </c>
      <c r="D142" s="125" t="s">
        <v>176</v>
      </c>
      <c r="E142" s="125" t="s">
        <v>22</v>
      </c>
      <c r="F142" s="120">
        <v>2</v>
      </c>
    </row>
    <row r="143" spans="1:6" ht="19.5" customHeight="1">
      <c r="A143" s="129" t="s">
        <v>50</v>
      </c>
      <c r="B143" s="129" t="s">
        <v>1</v>
      </c>
      <c r="C143" s="129" t="s">
        <v>114</v>
      </c>
      <c r="D143" s="125" t="s">
        <v>176</v>
      </c>
      <c r="E143" s="125" t="s">
        <v>248</v>
      </c>
      <c r="F143" s="120">
        <v>30</v>
      </c>
    </row>
    <row r="144" spans="1:6" ht="19.5" customHeight="1">
      <c r="A144" s="129" t="s">
        <v>50</v>
      </c>
      <c r="B144" s="129" t="s">
        <v>1</v>
      </c>
      <c r="C144" s="129" t="s">
        <v>114</v>
      </c>
      <c r="D144" s="125" t="s">
        <v>176</v>
      </c>
      <c r="E144" s="125" t="s">
        <v>46</v>
      </c>
      <c r="F144" s="120">
        <v>127.86</v>
      </c>
    </row>
    <row r="145" spans="1:6" ht="19.5" customHeight="1">
      <c r="A145" s="129"/>
      <c r="B145" s="129"/>
      <c r="C145" s="129"/>
      <c r="D145" s="125"/>
      <c r="E145" s="125" t="s">
        <v>90</v>
      </c>
      <c r="F145" s="120">
        <v>1253.3</v>
      </c>
    </row>
    <row r="146" spans="1:6" ht="19.5" customHeight="1">
      <c r="A146" s="129" t="s">
        <v>50</v>
      </c>
      <c r="B146" s="129" t="s">
        <v>1</v>
      </c>
      <c r="C146" s="129" t="s">
        <v>0</v>
      </c>
      <c r="D146" s="125" t="s">
        <v>176</v>
      </c>
      <c r="E146" s="125" t="s">
        <v>128</v>
      </c>
      <c r="F146" s="120">
        <v>351.3</v>
      </c>
    </row>
    <row r="147" spans="1:6" ht="19.5" customHeight="1">
      <c r="A147" s="129" t="s">
        <v>50</v>
      </c>
      <c r="B147" s="129" t="s">
        <v>1</v>
      </c>
      <c r="C147" s="129" t="s">
        <v>0</v>
      </c>
      <c r="D147" s="125" t="s">
        <v>176</v>
      </c>
      <c r="E147" s="125" t="s">
        <v>35</v>
      </c>
      <c r="F147" s="120">
        <v>902</v>
      </c>
    </row>
    <row r="148" spans="1:6" ht="19.5" customHeight="1">
      <c r="A148" s="129"/>
      <c r="B148" s="129"/>
      <c r="C148" s="129"/>
      <c r="D148" s="125"/>
      <c r="E148" s="125" t="s">
        <v>8</v>
      </c>
      <c r="F148" s="120">
        <v>120.65</v>
      </c>
    </row>
    <row r="149" spans="1:6" ht="19.5" customHeight="1">
      <c r="A149" s="129" t="s">
        <v>50</v>
      </c>
      <c r="B149" s="129" t="s">
        <v>1</v>
      </c>
      <c r="C149" s="129" t="s">
        <v>158</v>
      </c>
      <c r="D149" s="125" t="s">
        <v>176</v>
      </c>
      <c r="E149" s="125" t="s">
        <v>63</v>
      </c>
      <c r="F149" s="120">
        <v>118.65</v>
      </c>
    </row>
    <row r="150" spans="1:6" ht="19.5" customHeight="1">
      <c r="A150" s="129" t="s">
        <v>50</v>
      </c>
      <c r="B150" s="129" t="s">
        <v>1</v>
      </c>
      <c r="C150" s="129" t="s">
        <v>158</v>
      </c>
      <c r="D150" s="125" t="s">
        <v>176</v>
      </c>
      <c r="E150" s="125" t="s">
        <v>42</v>
      </c>
      <c r="F150" s="120">
        <v>2</v>
      </c>
    </row>
    <row r="151" spans="1:6" ht="19.5" customHeight="1">
      <c r="A151" s="129"/>
      <c r="B151" s="129"/>
      <c r="C151" s="129"/>
      <c r="D151" s="125"/>
      <c r="E151" s="125" t="s">
        <v>58</v>
      </c>
      <c r="F151" s="120">
        <v>560</v>
      </c>
    </row>
    <row r="152" spans="1:6" ht="19.5" customHeight="1">
      <c r="A152" s="129" t="s">
        <v>50</v>
      </c>
      <c r="B152" s="129" t="s">
        <v>1</v>
      </c>
      <c r="C152" s="129" t="s">
        <v>112</v>
      </c>
      <c r="D152" s="125" t="s">
        <v>176</v>
      </c>
      <c r="E152" s="125" t="s">
        <v>148</v>
      </c>
      <c r="F152" s="120">
        <v>500</v>
      </c>
    </row>
    <row r="153" spans="1:6" ht="19.5" customHeight="1">
      <c r="A153" s="129" t="s">
        <v>50</v>
      </c>
      <c r="B153" s="129" t="s">
        <v>1</v>
      </c>
      <c r="C153" s="129" t="s">
        <v>112</v>
      </c>
      <c r="D153" s="125" t="s">
        <v>176</v>
      </c>
      <c r="E153" s="125" t="s">
        <v>137</v>
      </c>
      <c r="F153" s="120">
        <v>60</v>
      </c>
    </row>
    <row r="154" spans="1:6" ht="19.5" customHeight="1">
      <c r="A154" s="129"/>
      <c r="B154" s="129"/>
      <c r="C154" s="129"/>
      <c r="D154" s="125"/>
      <c r="E154" s="125" t="s">
        <v>193</v>
      </c>
      <c r="F154" s="120">
        <v>80.61</v>
      </c>
    </row>
    <row r="155" spans="1:6" ht="19.5" customHeight="1">
      <c r="A155" s="129" t="s">
        <v>50</v>
      </c>
      <c r="B155" s="129" t="s">
        <v>1</v>
      </c>
      <c r="C155" s="129" t="s">
        <v>15</v>
      </c>
      <c r="D155" s="125" t="s">
        <v>176</v>
      </c>
      <c r="E155" s="125" t="s">
        <v>13</v>
      </c>
      <c r="F155" s="120">
        <v>80.61</v>
      </c>
    </row>
    <row r="156" spans="1:6" ht="19.5" customHeight="1">
      <c r="A156" s="129"/>
      <c r="B156" s="129"/>
      <c r="C156" s="129"/>
      <c r="D156" s="125" t="s">
        <v>70</v>
      </c>
      <c r="E156" s="125" t="s">
        <v>32</v>
      </c>
      <c r="F156" s="120">
        <v>1315.84</v>
      </c>
    </row>
    <row r="157" spans="1:6" ht="19.5" customHeight="1">
      <c r="A157" s="129"/>
      <c r="B157" s="129"/>
      <c r="C157" s="129"/>
      <c r="D157" s="125"/>
      <c r="E157" s="125" t="s">
        <v>202</v>
      </c>
      <c r="F157" s="120">
        <v>132.07</v>
      </c>
    </row>
    <row r="158" spans="1:6" ht="19.5" customHeight="1">
      <c r="A158" s="129" t="s">
        <v>50</v>
      </c>
      <c r="B158" s="129" t="s">
        <v>1</v>
      </c>
      <c r="C158" s="129" t="s">
        <v>114</v>
      </c>
      <c r="D158" s="125" t="s">
        <v>17</v>
      </c>
      <c r="E158" s="125" t="s">
        <v>179</v>
      </c>
      <c r="F158" s="120">
        <v>10.27</v>
      </c>
    </row>
    <row r="159" spans="1:6" ht="19.5" customHeight="1">
      <c r="A159" s="129" t="s">
        <v>50</v>
      </c>
      <c r="B159" s="129" t="s">
        <v>1</v>
      </c>
      <c r="C159" s="129" t="s">
        <v>114</v>
      </c>
      <c r="D159" s="125" t="s">
        <v>17</v>
      </c>
      <c r="E159" s="125" t="s">
        <v>52</v>
      </c>
      <c r="F159" s="120">
        <v>11</v>
      </c>
    </row>
    <row r="160" spans="1:6" ht="19.5" customHeight="1">
      <c r="A160" s="129" t="s">
        <v>50</v>
      </c>
      <c r="B160" s="129" t="s">
        <v>1</v>
      </c>
      <c r="C160" s="129" t="s">
        <v>114</v>
      </c>
      <c r="D160" s="125" t="s">
        <v>17</v>
      </c>
      <c r="E160" s="125" t="s">
        <v>83</v>
      </c>
      <c r="F160" s="120">
        <v>10</v>
      </c>
    </row>
    <row r="161" spans="1:6" ht="19.5" customHeight="1">
      <c r="A161" s="129" t="s">
        <v>50</v>
      </c>
      <c r="B161" s="129" t="s">
        <v>1</v>
      </c>
      <c r="C161" s="129" t="s">
        <v>114</v>
      </c>
      <c r="D161" s="125" t="s">
        <v>17</v>
      </c>
      <c r="E161" s="125" t="s">
        <v>189</v>
      </c>
      <c r="F161" s="120">
        <v>15</v>
      </c>
    </row>
    <row r="162" spans="1:6" ht="19.5" customHeight="1">
      <c r="A162" s="129" t="s">
        <v>50</v>
      </c>
      <c r="B162" s="129" t="s">
        <v>1</v>
      </c>
      <c r="C162" s="129" t="s">
        <v>114</v>
      </c>
      <c r="D162" s="125" t="s">
        <v>17</v>
      </c>
      <c r="E162" s="125" t="s">
        <v>46</v>
      </c>
      <c r="F162" s="120">
        <v>27.02</v>
      </c>
    </row>
    <row r="163" spans="1:6" ht="19.5" customHeight="1">
      <c r="A163" s="129" t="s">
        <v>50</v>
      </c>
      <c r="B163" s="129" t="s">
        <v>1</v>
      </c>
      <c r="C163" s="129" t="s">
        <v>114</v>
      </c>
      <c r="D163" s="125" t="s">
        <v>17</v>
      </c>
      <c r="E163" s="125" t="s">
        <v>22</v>
      </c>
      <c r="F163" s="120">
        <v>13</v>
      </c>
    </row>
    <row r="164" spans="1:6" ht="19.5" customHeight="1">
      <c r="A164" s="129" t="s">
        <v>50</v>
      </c>
      <c r="B164" s="129" t="s">
        <v>1</v>
      </c>
      <c r="C164" s="129" t="s">
        <v>114</v>
      </c>
      <c r="D164" s="125" t="s">
        <v>17</v>
      </c>
      <c r="E164" s="125" t="s">
        <v>75</v>
      </c>
      <c r="F164" s="120">
        <v>4.78</v>
      </c>
    </row>
    <row r="165" spans="1:6" ht="19.5" customHeight="1">
      <c r="A165" s="129" t="s">
        <v>50</v>
      </c>
      <c r="B165" s="129" t="s">
        <v>1</v>
      </c>
      <c r="C165" s="129" t="s">
        <v>114</v>
      </c>
      <c r="D165" s="125" t="s">
        <v>17</v>
      </c>
      <c r="E165" s="125" t="s">
        <v>136</v>
      </c>
      <c r="F165" s="120">
        <v>41</v>
      </c>
    </row>
    <row r="166" spans="1:6" ht="19.5" customHeight="1">
      <c r="A166" s="129"/>
      <c r="B166" s="129"/>
      <c r="C166" s="129"/>
      <c r="D166" s="125"/>
      <c r="E166" s="125" t="s">
        <v>90</v>
      </c>
      <c r="F166" s="120">
        <v>751.32</v>
      </c>
    </row>
    <row r="167" spans="1:6" ht="19.5" customHeight="1">
      <c r="A167" s="129" t="s">
        <v>50</v>
      </c>
      <c r="B167" s="129" t="s">
        <v>1</v>
      </c>
      <c r="C167" s="129" t="s">
        <v>0</v>
      </c>
      <c r="D167" s="125" t="s">
        <v>17</v>
      </c>
      <c r="E167" s="125" t="s">
        <v>128</v>
      </c>
      <c r="F167" s="120">
        <v>221.47</v>
      </c>
    </row>
    <row r="168" spans="1:6" ht="19.5" customHeight="1">
      <c r="A168" s="129" t="s">
        <v>50</v>
      </c>
      <c r="B168" s="129" t="s">
        <v>1</v>
      </c>
      <c r="C168" s="129" t="s">
        <v>0</v>
      </c>
      <c r="D168" s="125" t="s">
        <v>17</v>
      </c>
      <c r="E168" s="125" t="s">
        <v>35</v>
      </c>
      <c r="F168" s="120">
        <v>529.85</v>
      </c>
    </row>
    <row r="169" spans="1:6" ht="19.5" customHeight="1">
      <c r="A169" s="129"/>
      <c r="B169" s="129"/>
      <c r="C169" s="129"/>
      <c r="D169" s="125"/>
      <c r="E169" s="125" t="s">
        <v>8</v>
      </c>
      <c r="F169" s="120">
        <v>176.64</v>
      </c>
    </row>
    <row r="170" spans="1:6" ht="19.5" customHeight="1">
      <c r="A170" s="129" t="s">
        <v>50</v>
      </c>
      <c r="B170" s="129" t="s">
        <v>1</v>
      </c>
      <c r="C170" s="129" t="s">
        <v>158</v>
      </c>
      <c r="D170" s="125" t="s">
        <v>17</v>
      </c>
      <c r="E170" s="125" t="s">
        <v>42</v>
      </c>
      <c r="F170" s="120">
        <v>30</v>
      </c>
    </row>
    <row r="171" spans="1:6" ht="19.5" customHeight="1">
      <c r="A171" s="129" t="s">
        <v>50</v>
      </c>
      <c r="B171" s="129" t="s">
        <v>1</v>
      </c>
      <c r="C171" s="129" t="s">
        <v>158</v>
      </c>
      <c r="D171" s="125" t="s">
        <v>17</v>
      </c>
      <c r="E171" s="125" t="s">
        <v>244</v>
      </c>
      <c r="F171" s="120">
        <v>80</v>
      </c>
    </row>
    <row r="172" spans="1:6" ht="19.5" customHeight="1">
      <c r="A172" s="129" t="s">
        <v>50</v>
      </c>
      <c r="B172" s="129" t="s">
        <v>1</v>
      </c>
      <c r="C172" s="129" t="s">
        <v>158</v>
      </c>
      <c r="D172" s="125" t="s">
        <v>17</v>
      </c>
      <c r="E172" s="125" t="s">
        <v>63</v>
      </c>
      <c r="F172" s="120">
        <v>66.64</v>
      </c>
    </row>
    <row r="173" spans="1:6" ht="19.5" customHeight="1">
      <c r="A173" s="129"/>
      <c r="B173" s="129"/>
      <c r="C173" s="129"/>
      <c r="D173" s="125"/>
      <c r="E173" s="125" t="s">
        <v>58</v>
      </c>
      <c r="F173" s="120">
        <v>221.51</v>
      </c>
    </row>
    <row r="174" spans="1:6" ht="19.5" customHeight="1">
      <c r="A174" s="129" t="s">
        <v>50</v>
      </c>
      <c r="B174" s="129" t="s">
        <v>1</v>
      </c>
      <c r="C174" s="129" t="s">
        <v>112</v>
      </c>
      <c r="D174" s="125" t="s">
        <v>17</v>
      </c>
      <c r="E174" s="125" t="s">
        <v>249</v>
      </c>
      <c r="F174" s="120">
        <v>146.43</v>
      </c>
    </row>
    <row r="175" spans="1:6" ht="19.5" customHeight="1">
      <c r="A175" s="129" t="s">
        <v>50</v>
      </c>
      <c r="B175" s="129" t="s">
        <v>1</v>
      </c>
      <c r="C175" s="129" t="s">
        <v>112</v>
      </c>
      <c r="D175" s="125" t="s">
        <v>17</v>
      </c>
      <c r="E175" s="125" t="s">
        <v>250</v>
      </c>
      <c r="F175" s="120">
        <v>46.2</v>
      </c>
    </row>
    <row r="176" spans="1:6" ht="19.5" customHeight="1">
      <c r="A176" s="129" t="s">
        <v>50</v>
      </c>
      <c r="B176" s="129" t="s">
        <v>1</v>
      </c>
      <c r="C176" s="129" t="s">
        <v>112</v>
      </c>
      <c r="D176" s="125" t="s">
        <v>17</v>
      </c>
      <c r="E176" s="125" t="s">
        <v>137</v>
      </c>
      <c r="F176" s="120">
        <v>28.88</v>
      </c>
    </row>
    <row r="177" spans="1:6" ht="19.5" customHeight="1">
      <c r="A177" s="129"/>
      <c r="B177" s="129"/>
      <c r="C177" s="129"/>
      <c r="D177" s="125"/>
      <c r="E177" s="125" t="s">
        <v>193</v>
      </c>
      <c r="F177" s="120">
        <v>27</v>
      </c>
    </row>
    <row r="178" spans="1:6" ht="19.5" customHeight="1">
      <c r="A178" s="129" t="s">
        <v>50</v>
      </c>
      <c r="B178" s="129" t="s">
        <v>1</v>
      </c>
      <c r="C178" s="129" t="s">
        <v>15</v>
      </c>
      <c r="D178" s="125" t="s">
        <v>17</v>
      </c>
      <c r="E178" s="125" t="s">
        <v>13</v>
      </c>
      <c r="F178" s="120">
        <v>27</v>
      </c>
    </row>
    <row r="179" spans="1:6" ht="19.5" customHeight="1">
      <c r="A179" s="129"/>
      <c r="B179" s="129"/>
      <c r="C179" s="129"/>
      <c r="D179" s="125"/>
      <c r="E179" s="125" t="s">
        <v>207</v>
      </c>
      <c r="F179" s="120">
        <v>7.3</v>
      </c>
    </row>
    <row r="180" spans="1:6" ht="19.5" customHeight="1">
      <c r="A180" s="129" t="s">
        <v>96</v>
      </c>
      <c r="B180" s="129" t="s">
        <v>0</v>
      </c>
      <c r="C180" s="129" t="s">
        <v>206</v>
      </c>
      <c r="D180" s="125" t="s">
        <v>17</v>
      </c>
      <c r="E180" s="125" t="s">
        <v>251</v>
      </c>
      <c r="F180" s="120">
        <v>7.3</v>
      </c>
    </row>
    <row r="181" spans="1:6" ht="19.5" customHeight="1">
      <c r="A181" s="129"/>
      <c r="B181" s="129"/>
      <c r="C181" s="129"/>
      <c r="D181" s="125" t="s">
        <v>10</v>
      </c>
      <c r="E181" s="125" t="s">
        <v>183</v>
      </c>
      <c r="F181" s="120">
        <v>2386.62</v>
      </c>
    </row>
    <row r="182" spans="1:6" ht="19.5" customHeight="1">
      <c r="A182" s="129"/>
      <c r="B182" s="129"/>
      <c r="C182" s="129"/>
      <c r="D182" s="125"/>
      <c r="E182" s="125" t="s">
        <v>202</v>
      </c>
      <c r="F182" s="120">
        <v>420.45</v>
      </c>
    </row>
    <row r="183" spans="1:6" ht="19.5" customHeight="1">
      <c r="A183" s="129" t="s">
        <v>50</v>
      </c>
      <c r="B183" s="129" t="s">
        <v>1</v>
      </c>
      <c r="C183" s="129" t="s">
        <v>114</v>
      </c>
      <c r="D183" s="125" t="s">
        <v>73</v>
      </c>
      <c r="E183" s="125" t="s">
        <v>52</v>
      </c>
      <c r="F183" s="120">
        <v>12</v>
      </c>
    </row>
    <row r="184" spans="1:6" ht="19.5" customHeight="1">
      <c r="A184" s="129" t="s">
        <v>50</v>
      </c>
      <c r="B184" s="129" t="s">
        <v>1</v>
      </c>
      <c r="C184" s="129" t="s">
        <v>114</v>
      </c>
      <c r="D184" s="125" t="s">
        <v>73</v>
      </c>
      <c r="E184" s="125" t="s">
        <v>189</v>
      </c>
      <c r="F184" s="120">
        <v>16</v>
      </c>
    </row>
    <row r="185" spans="1:6" ht="19.5" customHeight="1">
      <c r="A185" s="129" t="s">
        <v>50</v>
      </c>
      <c r="B185" s="129" t="s">
        <v>1</v>
      </c>
      <c r="C185" s="129" t="s">
        <v>114</v>
      </c>
      <c r="D185" s="125" t="s">
        <v>73</v>
      </c>
      <c r="E185" s="125" t="s">
        <v>136</v>
      </c>
      <c r="F185" s="120">
        <v>54</v>
      </c>
    </row>
    <row r="186" spans="1:6" ht="19.5" customHeight="1">
      <c r="A186" s="129" t="s">
        <v>50</v>
      </c>
      <c r="B186" s="129" t="s">
        <v>1</v>
      </c>
      <c r="C186" s="129" t="s">
        <v>114</v>
      </c>
      <c r="D186" s="125" t="s">
        <v>73</v>
      </c>
      <c r="E186" s="125" t="s">
        <v>46</v>
      </c>
      <c r="F186" s="120">
        <v>318.45</v>
      </c>
    </row>
    <row r="187" spans="1:6" ht="19.5" customHeight="1">
      <c r="A187" s="129" t="s">
        <v>50</v>
      </c>
      <c r="B187" s="129" t="s">
        <v>1</v>
      </c>
      <c r="C187" s="129" t="s">
        <v>114</v>
      </c>
      <c r="D187" s="125" t="s">
        <v>73</v>
      </c>
      <c r="E187" s="125" t="s">
        <v>248</v>
      </c>
      <c r="F187" s="120">
        <v>10</v>
      </c>
    </row>
    <row r="188" spans="1:6" ht="19.5" customHeight="1">
      <c r="A188" s="129" t="s">
        <v>50</v>
      </c>
      <c r="B188" s="129" t="s">
        <v>1</v>
      </c>
      <c r="C188" s="129" t="s">
        <v>114</v>
      </c>
      <c r="D188" s="125" t="s">
        <v>73</v>
      </c>
      <c r="E188" s="125" t="s">
        <v>75</v>
      </c>
      <c r="F188" s="120">
        <v>10</v>
      </c>
    </row>
    <row r="189" spans="1:6" ht="19.5" customHeight="1">
      <c r="A189" s="129"/>
      <c r="B189" s="129"/>
      <c r="C189" s="129"/>
      <c r="D189" s="125"/>
      <c r="E189" s="125" t="s">
        <v>90</v>
      </c>
      <c r="F189" s="120">
        <v>1311</v>
      </c>
    </row>
    <row r="190" spans="1:6" ht="19.5" customHeight="1">
      <c r="A190" s="129" t="s">
        <v>50</v>
      </c>
      <c r="B190" s="129" t="s">
        <v>1</v>
      </c>
      <c r="C190" s="129" t="s">
        <v>0</v>
      </c>
      <c r="D190" s="125" t="s">
        <v>73</v>
      </c>
      <c r="E190" s="125" t="s">
        <v>128</v>
      </c>
      <c r="F190" s="120">
        <v>368</v>
      </c>
    </row>
    <row r="191" spans="1:6" ht="19.5" customHeight="1">
      <c r="A191" s="129" t="s">
        <v>50</v>
      </c>
      <c r="B191" s="129" t="s">
        <v>1</v>
      </c>
      <c r="C191" s="129" t="s">
        <v>0</v>
      </c>
      <c r="D191" s="125" t="s">
        <v>73</v>
      </c>
      <c r="E191" s="125" t="s">
        <v>35</v>
      </c>
      <c r="F191" s="120">
        <v>943</v>
      </c>
    </row>
    <row r="192" spans="1:6" ht="19.5" customHeight="1">
      <c r="A192" s="129"/>
      <c r="B192" s="129"/>
      <c r="C192" s="129"/>
      <c r="D192" s="125"/>
      <c r="E192" s="125" t="s">
        <v>8</v>
      </c>
      <c r="F192" s="120">
        <v>220.86</v>
      </c>
    </row>
    <row r="193" spans="1:6" ht="19.5" customHeight="1">
      <c r="A193" s="129" t="s">
        <v>50</v>
      </c>
      <c r="B193" s="129" t="s">
        <v>1</v>
      </c>
      <c r="C193" s="129" t="s">
        <v>158</v>
      </c>
      <c r="D193" s="125" t="s">
        <v>73</v>
      </c>
      <c r="E193" s="125" t="s">
        <v>231</v>
      </c>
      <c r="F193" s="120">
        <v>60</v>
      </c>
    </row>
    <row r="194" spans="1:6" ht="19.5" customHeight="1">
      <c r="A194" s="129" t="s">
        <v>50</v>
      </c>
      <c r="B194" s="129" t="s">
        <v>1</v>
      </c>
      <c r="C194" s="129" t="s">
        <v>158</v>
      </c>
      <c r="D194" s="125" t="s">
        <v>73</v>
      </c>
      <c r="E194" s="125" t="s">
        <v>63</v>
      </c>
      <c r="F194" s="120">
        <v>160.86</v>
      </c>
    </row>
    <row r="195" spans="1:6" ht="19.5" customHeight="1">
      <c r="A195" s="129"/>
      <c r="B195" s="129"/>
      <c r="C195" s="129"/>
      <c r="D195" s="125"/>
      <c r="E195" s="125" t="s">
        <v>58</v>
      </c>
      <c r="F195" s="120">
        <v>397</v>
      </c>
    </row>
    <row r="196" spans="1:6" ht="19.5" customHeight="1">
      <c r="A196" s="129" t="s">
        <v>50</v>
      </c>
      <c r="B196" s="129" t="s">
        <v>1</v>
      </c>
      <c r="C196" s="129" t="s">
        <v>112</v>
      </c>
      <c r="D196" s="125" t="s">
        <v>73</v>
      </c>
      <c r="E196" s="125" t="s">
        <v>137</v>
      </c>
      <c r="F196" s="120">
        <v>69</v>
      </c>
    </row>
    <row r="197" spans="1:6" ht="19.5" customHeight="1">
      <c r="A197" s="129" t="s">
        <v>50</v>
      </c>
      <c r="B197" s="129" t="s">
        <v>1</v>
      </c>
      <c r="C197" s="129" t="s">
        <v>112</v>
      </c>
      <c r="D197" s="125" t="s">
        <v>73</v>
      </c>
      <c r="E197" s="125" t="s">
        <v>252</v>
      </c>
      <c r="F197" s="120">
        <v>178</v>
      </c>
    </row>
    <row r="198" spans="1:6" ht="19.5" customHeight="1">
      <c r="A198" s="129" t="s">
        <v>50</v>
      </c>
      <c r="B198" s="129" t="s">
        <v>1</v>
      </c>
      <c r="C198" s="129" t="s">
        <v>112</v>
      </c>
      <c r="D198" s="125" t="s">
        <v>73</v>
      </c>
      <c r="E198" s="125" t="s">
        <v>253</v>
      </c>
      <c r="F198" s="120">
        <v>150</v>
      </c>
    </row>
    <row r="199" spans="1:6" ht="19.5" customHeight="1">
      <c r="A199" s="129"/>
      <c r="B199" s="129"/>
      <c r="C199" s="129"/>
      <c r="D199" s="125"/>
      <c r="E199" s="125" t="s">
        <v>193</v>
      </c>
      <c r="F199" s="120">
        <v>31.75</v>
      </c>
    </row>
    <row r="200" spans="1:6" ht="19.5" customHeight="1">
      <c r="A200" s="129" t="s">
        <v>50</v>
      </c>
      <c r="B200" s="129" t="s">
        <v>1</v>
      </c>
      <c r="C200" s="129" t="s">
        <v>15</v>
      </c>
      <c r="D200" s="125" t="s">
        <v>73</v>
      </c>
      <c r="E200" s="125" t="s">
        <v>13</v>
      </c>
      <c r="F200" s="120">
        <v>31.75</v>
      </c>
    </row>
    <row r="201" spans="1:6" ht="19.5" customHeight="1">
      <c r="A201" s="129"/>
      <c r="B201" s="129"/>
      <c r="C201" s="129"/>
      <c r="D201" s="125"/>
      <c r="E201" s="125" t="s">
        <v>207</v>
      </c>
      <c r="F201" s="120">
        <v>5.56</v>
      </c>
    </row>
    <row r="202" spans="1:6" ht="19.5" customHeight="1">
      <c r="A202" s="129" t="s">
        <v>96</v>
      </c>
      <c r="B202" s="129" t="s">
        <v>0</v>
      </c>
      <c r="C202" s="129" t="s">
        <v>206</v>
      </c>
      <c r="D202" s="125" t="s">
        <v>73</v>
      </c>
      <c r="E202" s="125" t="s">
        <v>254</v>
      </c>
      <c r="F202" s="120">
        <v>5.56</v>
      </c>
    </row>
    <row r="203" spans="1:6" ht="19.5" customHeight="1">
      <c r="A203" s="129"/>
      <c r="B203" s="129"/>
      <c r="C203" s="129"/>
      <c r="D203" s="125" t="s">
        <v>170</v>
      </c>
      <c r="E203" s="125" t="s">
        <v>69</v>
      </c>
      <c r="F203" s="120">
        <v>3542.1</v>
      </c>
    </row>
    <row r="204" spans="1:6" ht="19.5" customHeight="1">
      <c r="A204" s="129"/>
      <c r="B204" s="129"/>
      <c r="C204" s="129"/>
      <c r="D204" s="125"/>
      <c r="E204" s="125" t="s">
        <v>202</v>
      </c>
      <c r="F204" s="120">
        <v>206.05</v>
      </c>
    </row>
    <row r="205" spans="1:6" ht="19.5" customHeight="1">
      <c r="A205" s="129" t="s">
        <v>50</v>
      </c>
      <c r="B205" s="129" t="s">
        <v>1</v>
      </c>
      <c r="C205" s="129" t="s">
        <v>114</v>
      </c>
      <c r="D205" s="125" t="s">
        <v>130</v>
      </c>
      <c r="E205" s="125" t="s">
        <v>179</v>
      </c>
      <c r="F205" s="120">
        <v>40.43</v>
      </c>
    </row>
    <row r="206" spans="1:6" ht="19.5" customHeight="1">
      <c r="A206" s="129" t="s">
        <v>50</v>
      </c>
      <c r="B206" s="129" t="s">
        <v>1</v>
      </c>
      <c r="C206" s="129" t="s">
        <v>114</v>
      </c>
      <c r="D206" s="125" t="s">
        <v>130</v>
      </c>
      <c r="E206" s="125" t="s">
        <v>83</v>
      </c>
      <c r="F206" s="120">
        <v>12</v>
      </c>
    </row>
    <row r="207" spans="1:6" ht="19.5" customHeight="1">
      <c r="A207" s="129" t="s">
        <v>50</v>
      </c>
      <c r="B207" s="129" t="s">
        <v>1</v>
      </c>
      <c r="C207" s="129" t="s">
        <v>114</v>
      </c>
      <c r="D207" s="125" t="s">
        <v>130</v>
      </c>
      <c r="E207" s="125" t="s">
        <v>52</v>
      </c>
      <c r="F207" s="120">
        <v>10</v>
      </c>
    </row>
    <row r="208" spans="1:6" ht="19.5" customHeight="1">
      <c r="A208" s="129" t="s">
        <v>50</v>
      </c>
      <c r="B208" s="129" t="s">
        <v>1</v>
      </c>
      <c r="C208" s="129" t="s">
        <v>114</v>
      </c>
      <c r="D208" s="125" t="s">
        <v>130</v>
      </c>
      <c r="E208" s="125" t="s">
        <v>136</v>
      </c>
      <c r="F208" s="120">
        <v>46</v>
      </c>
    </row>
    <row r="209" spans="1:6" ht="19.5" customHeight="1">
      <c r="A209" s="129" t="s">
        <v>50</v>
      </c>
      <c r="B209" s="129" t="s">
        <v>1</v>
      </c>
      <c r="C209" s="129" t="s">
        <v>114</v>
      </c>
      <c r="D209" s="125" t="s">
        <v>130</v>
      </c>
      <c r="E209" s="125" t="s">
        <v>189</v>
      </c>
      <c r="F209" s="120">
        <v>16</v>
      </c>
    </row>
    <row r="210" spans="1:6" ht="19.5" customHeight="1">
      <c r="A210" s="129" t="s">
        <v>50</v>
      </c>
      <c r="B210" s="129" t="s">
        <v>1</v>
      </c>
      <c r="C210" s="129" t="s">
        <v>114</v>
      </c>
      <c r="D210" s="125" t="s">
        <v>130</v>
      </c>
      <c r="E210" s="125" t="s">
        <v>22</v>
      </c>
      <c r="F210" s="120">
        <v>40</v>
      </c>
    </row>
    <row r="211" spans="1:6" ht="19.5" customHeight="1">
      <c r="A211" s="129" t="s">
        <v>50</v>
      </c>
      <c r="B211" s="129" t="s">
        <v>1</v>
      </c>
      <c r="C211" s="129" t="s">
        <v>114</v>
      </c>
      <c r="D211" s="125" t="s">
        <v>130</v>
      </c>
      <c r="E211" s="125" t="s">
        <v>46</v>
      </c>
      <c r="F211" s="120">
        <v>33.62</v>
      </c>
    </row>
    <row r="212" spans="1:6" ht="19.5" customHeight="1">
      <c r="A212" s="129" t="s">
        <v>50</v>
      </c>
      <c r="B212" s="129" t="s">
        <v>1</v>
      </c>
      <c r="C212" s="129" t="s">
        <v>114</v>
      </c>
      <c r="D212" s="125" t="s">
        <v>130</v>
      </c>
      <c r="E212" s="125" t="s">
        <v>75</v>
      </c>
      <c r="F212" s="120">
        <v>8</v>
      </c>
    </row>
    <row r="213" spans="1:6" ht="19.5" customHeight="1">
      <c r="A213" s="129"/>
      <c r="B213" s="129"/>
      <c r="C213" s="129"/>
      <c r="D213" s="125"/>
      <c r="E213" s="125" t="s">
        <v>90</v>
      </c>
      <c r="F213" s="120">
        <v>1988.4</v>
      </c>
    </row>
    <row r="214" spans="1:6" ht="19.5" customHeight="1">
      <c r="A214" s="129" t="s">
        <v>50</v>
      </c>
      <c r="B214" s="129" t="s">
        <v>1</v>
      </c>
      <c r="C214" s="129" t="s">
        <v>0</v>
      </c>
      <c r="D214" s="125" t="s">
        <v>130</v>
      </c>
      <c r="E214" s="125" t="s">
        <v>128</v>
      </c>
      <c r="F214" s="120">
        <v>647.04</v>
      </c>
    </row>
    <row r="215" spans="1:6" ht="19.5" customHeight="1">
      <c r="A215" s="129" t="s">
        <v>50</v>
      </c>
      <c r="B215" s="129" t="s">
        <v>1</v>
      </c>
      <c r="C215" s="129" t="s">
        <v>0</v>
      </c>
      <c r="D215" s="125" t="s">
        <v>130</v>
      </c>
      <c r="E215" s="125" t="s">
        <v>35</v>
      </c>
      <c r="F215" s="120">
        <v>1341.36</v>
      </c>
    </row>
    <row r="216" spans="1:6" ht="19.5" customHeight="1">
      <c r="A216" s="129"/>
      <c r="B216" s="129"/>
      <c r="C216" s="129"/>
      <c r="D216" s="125"/>
      <c r="E216" s="125" t="s">
        <v>8</v>
      </c>
      <c r="F216" s="120">
        <v>302</v>
      </c>
    </row>
    <row r="217" spans="1:6" ht="19.5" customHeight="1">
      <c r="A217" s="129" t="s">
        <v>50</v>
      </c>
      <c r="B217" s="129" t="s">
        <v>1</v>
      </c>
      <c r="C217" s="129" t="s">
        <v>158</v>
      </c>
      <c r="D217" s="125" t="s">
        <v>130</v>
      </c>
      <c r="E217" s="125" t="s">
        <v>42</v>
      </c>
      <c r="F217" s="120">
        <v>80</v>
      </c>
    </row>
    <row r="218" spans="1:6" ht="19.5" customHeight="1">
      <c r="A218" s="129" t="s">
        <v>50</v>
      </c>
      <c r="B218" s="129" t="s">
        <v>1</v>
      </c>
      <c r="C218" s="129" t="s">
        <v>158</v>
      </c>
      <c r="D218" s="125" t="s">
        <v>130</v>
      </c>
      <c r="E218" s="125" t="s">
        <v>63</v>
      </c>
      <c r="F218" s="120">
        <v>222</v>
      </c>
    </row>
    <row r="219" spans="1:6" ht="19.5" customHeight="1">
      <c r="A219" s="129"/>
      <c r="B219" s="129"/>
      <c r="C219" s="129"/>
      <c r="D219" s="125"/>
      <c r="E219" s="125" t="s">
        <v>58</v>
      </c>
      <c r="F219" s="120">
        <v>826.88</v>
      </c>
    </row>
    <row r="220" spans="1:6" ht="19.5" customHeight="1">
      <c r="A220" s="129" t="s">
        <v>50</v>
      </c>
      <c r="B220" s="129" t="s">
        <v>1</v>
      </c>
      <c r="C220" s="129" t="s">
        <v>112</v>
      </c>
      <c r="D220" s="125" t="s">
        <v>130</v>
      </c>
      <c r="E220" s="125" t="s">
        <v>137</v>
      </c>
      <c r="F220" s="120">
        <v>76.88</v>
      </c>
    </row>
    <row r="221" spans="1:6" ht="19.5" customHeight="1">
      <c r="A221" s="129" t="s">
        <v>50</v>
      </c>
      <c r="B221" s="129" t="s">
        <v>1</v>
      </c>
      <c r="C221" s="129" t="s">
        <v>112</v>
      </c>
      <c r="D221" s="125" t="s">
        <v>130</v>
      </c>
      <c r="E221" s="125" t="s">
        <v>255</v>
      </c>
      <c r="F221" s="120">
        <v>110</v>
      </c>
    </row>
    <row r="222" spans="1:6" ht="19.5" customHeight="1">
      <c r="A222" s="129" t="s">
        <v>50</v>
      </c>
      <c r="B222" s="129" t="s">
        <v>1</v>
      </c>
      <c r="C222" s="129" t="s">
        <v>112</v>
      </c>
      <c r="D222" s="125" t="s">
        <v>130</v>
      </c>
      <c r="E222" s="125" t="s">
        <v>103</v>
      </c>
      <c r="F222" s="120">
        <v>640</v>
      </c>
    </row>
    <row r="223" spans="1:6" ht="19.5" customHeight="1">
      <c r="A223" s="129"/>
      <c r="B223" s="129"/>
      <c r="C223" s="129"/>
      <c r="D223" s="125"/>
      <c r="E223" s="125" t="s">
        <v>193</v>
      </c>
      <c r="F223" s="120">
        <v>198.26</v>
      </c>
    </row>
    <row r="224" spans="1:6" ht="19.5" customHeight="1">
      <c r="A224" s="129" t="s">
        <v>50</v>
      </c>
      <c r="B224" s="129" t="s">
        <v>1</v>
      </c>
      <c r="C224" s="129" t="s">
        <v>15</v>
      </c>
      <c r="D224" s="125" t="s">
        <v>130</v>
      </c>
      <c r="E224" s="125" t="s">
        <v>13</v>
      </c>
      <c r="F224" s="120">
        <v>78.26</v>
      </c>
    </row>
    <row r="225" spans="1:6" ht="19.5" customHeight="1">
      <c r="A225" s="129" t="s">
        <v>50</v>
      </c>
      <c r="B225" s="129" t="s">
        <v>1</v>
      </c>
      <c r="C225" s="129" t="s">
        <v>15</v>
      </c>
      <c r="D225" s="125" t="s">
        <v>130</v>
      </c>
      <c r="E225" s="125" t="s">
        <v>244</v>
      </c>
      <c r="F225" s="120">
        <v>120</v>
      </c>
    </row>
    <row r="226" spans="1:6" ht="19.5" customHeight="1">
      <c r="A226" s="129"/>
      <c r="B226" s="129"/>
      <c r="C226" s="129"/>
      <c r="D226" s="125"/>
      <c r="E226" s="125" t="s">
        <v>207</v>
      </c>
      <c r="F226" s="120">
        <v>20.51</v>
      </c>
    </row>
    <row r="227" spans="1:6" ht="19.5" customHeight="1">
      <c r="A227" s="129" t="s">
        <v>96</v>
      </c>
      <c r="B227" s="129" t="s">
        <v>0</v>
      </c>
      <c r="C227" s="129" t="s">
        <v>206</v>
      </c>
      <c r="D227" s="125" t="s">
        <v>130</v>
      </c>
      <c r="E227" s="125" t="s">
        <v>254</v>
      </c>
      <c r="F227" s="120">
        <v>20.51</v>
      </c>
    </row>
    <row r="228" spans="1:6" ht="19.5" customHeight="1">
      <c r="A228" s="129"/>
      <c r="B228" s="129"/>
      <c r="C228" s="129"/>
      <c r="D228" s="125" t="s">
        <v>85</v>
      </c>
      <c r="E228" s="125" t="s">
        <v>144</v>
      </c>
      <c r="F228" s="120">
        <v>2364.8</v>
      </c>
    </row>
    <row r="229" spans="1:6" ht="19.5" customHeight="1">
      <c r="A229" s="129"/>
      <c r="B229" s="129"/>
      <c r="C229" s="129"/>
      <c r="D229" s="125"/>
      <c r="E229" s="125" t="s">
        <v>202</v>
      </c>
      <c r="F229" s="120">
        <v>48</v>
      </c>
    </row>
    <row r="230" spans="1:6" ht="19.5" customHeight="1">
      <c r="A230" s="129" t="s">
        <v>50</v>
      </c>
      <c r="B230" s="129" t="s">
        <v>1</v>
      </c>
      <c r="C230" s="129" t="s">
        <v>114</v>
      </c>
      <c r="D230" s="125" t="s">
        <v>5</v>
      </c>
      <c r="E230" s="125" t="s">
        <v>179</v>
      </c>
      <c r="F230" s="120">
        <v>1</v>
      </c>
    </row>
    <row r="231" spans="1:6" ht="19.5" customHeight="1">
      <c r="A231" s="129" t="s">
        <v>50</v>
      </c>
      <c r="B231" s="129" t="s">
        <v>1</v>
      </c>
      <c r="C231" s="129" t="s">
        <v>114</v>
      </c>
      <c r="D231" s="125" t="s">
        <v>5</v>
      </c>
      <c r="E231" s="125" t="s">
        <v>256</v>
      </c>
      <c r="F231" s="120">
        <v>20</v>
      </c>
    </row>
    <row r="232" spans="1:6" ht="19.5" customHeight="1">
      <c r="A232" s="129" t="s">
        <v>50</v>
      </c>
      <c r="B232" s="129" t="s">
        <v>1</v>
      </c>
      <c r="C232" s="129" t="s">
        <v>114</v>
      </c>
      <c r="D232" s="125" t="s">
        <v>5</v>
      </c>
      <c r="E232" s="125" t="s">
        <v>52</v>
      </c>
      <c r="F232" s="120">
        <v>6</v>
      </c>
    </row>
    <row r="233" spans="1:6" ht="19.5" customHeight="1">
      <c r="A233" s="129" t="s">
        <v>50</v>
      </c>
      <c r="B233" s="129" t="s">
        <v>1</v>
      </c>
      <c r="C233" s="129" t="s">
        <v>114</v>
      </c>
      <c r="D233" s="125" t="s">
        <v>5</v>
      </c>
      <c r="E233" s="125" t="s">
        <v>136</v>
      </c>
      <c r="F233" s="120">
        <v>15</v>
      </c>
    </row>
    <row r="234" spans="1:6" ht="19.5" customHeight="1">
      <c r="A234" s="129" t="s">
        <v>50</v>
      </c>
      <c r="B234" s="129" t="s">
        <v>1</v>
      </c>
      <c r="C234" s="129" t="s">
        <v>114</v>
      </c>
      <c r="D234" s="125" t="s">
        <v>5</v>
      </c>
      <c r="E234" s="125" t="s">
        <v>189</v>
      </c>
      <c r="F234" s="120">
        <v>4</v>
      </c>
    </row>
    <row r="235" spans="1:6" ht="19.5" customHeight="1">
      <c r="A235" s="129" t="s">
        <v>50</v>
      </c>
      <c r="B235" s="129" t="s">
        <v>1</v>
      </c>
      <c r="C235" s="129" t="s">
        <v>114</v>
      </c>
      <c r="D235" s="125" t="s">
        <v>5</v>
      </c>
      <c r="E235" s="125" t="s">
        <v>22</v>
      </c>
      <c r="F235" s="120">
        <v>2</v>
      </c>
    </row>
    <row r="236" spans="1:6" ht="19.5" customHeight="1">
      <c r="A236" s="129"/>
      <c r="B236" s="129"/>
      <c r="C236" s="129"/>
      <c r="D236" s="125"/>
      <c r="E236" s="125" t="s">
        <v>90</v>
      </c>
      <c r="F236" s="120">
        <v>1254</v>
      </c>
    </row>
    <row r="237" spans="1:6" ht="19.5" customHeight="1">
      <c r="A237" s="129" t="s">
        <v>50</v>
      </c>
      <c r="B237" s="129" t="s">
        <v>1</v>
      </c>
      <c r="C237" s="129" t="s">
        <v>0</v>
      </c>
      <c r="D237" s="125" t="s">
        <v>5</v>
      </c>
      <c r="E237" s="125" t="s">
        <v>128</v>
      </c>
      <c r="F237" s="120">
        <v>352</v>
      </c>
    </row>
    <row r="238" spans="1:6" ht="19.5" customHeight="1">
      <c r="A238" s="129" t="s">
        <v>50</v>
      </c>
      <c r="B238" s="129" t="s">
        <v>1</v>
      </c>
      <c r="C238" s="129" t="s">
        <v>0</v>
      </c>
      <c r="D238" s="125" t="s">
        <v>5</v>
      </c>
      <c r="E238" s="125" t="s">
        <v>35</v>
      </c>
      <c r="F238" s="120">
        <v>902</v>
      </c>
    </row>
    <row r="239" spans="1:6" ht="19.5" customHeight="1">
      <c r="A239" s="129"/>
      <c r="B239" s="129"/>
      <c r="C239" s="129"/>
      <c r="D239" s="125"/>
      <c r="E239" s="125" t="s">
        <v>8</v>
      </c>
      <c r="F239" s="120">
        <v>122.2</v>
      </c>
    </row>
    <row r="240" spans="1:6" ht="19.5" customHeight="1">
      <c r="A240" s="129" t="s">
        <v>50</v>
      </c>
      <c r="B240" s="129" t="s">
        <v>1</v>
      </c>
      <c r="C240" s="129" t="s">
        <v>158</v>
      </c>
      <c r="D240" s="125" t="s">
        <v>5</v>
      </c>
      <c r="E240" s="125" t="s">
        <v>42</v>
      </c>
      <c r="F240" s="120">
        <v>5</v>
      </c>
    </row>
    <row r="241" spans="1:6" ht="19.5" customHeight="1">
      <c r="A241" s="129" t="s">
        <v>50</v>
      </c>
      <c r="B241" s="129" t="s">
        <v>1</v>
      </c>
      <c r="C241" s="129" t="s">
        <v>158</v>
      </c>
      <c r="D241" s="125" t="s">
        <v>5</v>
      </c>
      <c r="E241" s="125" t="s">
        <v>63</v>
      </c>
      <c r="F241" s="120">
        <v>117.2</v>
      </c>
    </row>
    <row r="242" spans="1:6" ht="19.5" customHeight="1">
      <c r="A242" s="129"/>
      <c r="B242" s="129"/>
      <c r="C242" s="129"/>
      <c r="D242" s="125"/>
      <c r="E242" s="125" t="s">
        <v>58</v>
      </c>
      <c r="F242" s="120">
        <v>766</v>
      </c>
    </row>
    <row r="243" spans="1:6" ht="19.5" customHeight="1">
      <c r="A243" s="129" t="s">
        <v>50</v>
      </c>
      <c r="B243" s="129" t="s">
        <v>1</v>
      </c>
      <c r="C243" s="129" t="s">
        <v>112</v>
      </c>
      <c r="D243" s="125" t="s">
        <v>5</v>
      </c>
      <c r="E243" s="125" t="s">
        <v>137</v>
      </c>
      <c r="F243" s="120">
        <v>66</v>
      </c>
    </row>
    <row r="244" spans="1:6" ht="19.5" customHeight="1">
      <c r="A244" s="129" t="s">
        <v>50</v>
      </c>
      <c r="B244" s="129" t="s">
        <v>1</v>
      </c>
      <c r="C244" s="129" t="s">
        <v>112</v>
      </c>
      <c r="D244" s="125" t="s">
        <v>5</v>
      </c>
      <c r="E244" s="125" t="s">
        <v>148</v>
      </c>
      <c r="F244" s="120">
        <v>700</v>
      </c>
    </row>
    <row r="245" spans="1:6" ht="19.5" customHeight="1">
      <c r="A245" s="129"/>
      <c r="B245" s="129"/>
      <c r="C245" s="129"/>
      <c r="D245" s="125"/>
      <c r="E245" s="125" t="s">
        <v>193</v>
      </c>
      <c r="F245" s="120">
        <v>165.94</v>
      </c>
    </row>
    <row r="246" spans="1:6" ht="19.5" customHeight="1">
      <c r="A246" s="129" t="s">
        <v>50</v>
      </c>
      <c r="B246" s="129" t="s">
        <v>1</v>
      </c>
      <c r="C246" s="129" t="s">
        <v>15</v>
      </c>
      <c r="D246" s="125" t="s">
        <v>5</v>
      </c>
      <c r="E246" s="125" t="s">
        <v>13</v>
      </c>
      <c r="F246" s="120">
        <v>65.94</v>
      </c>
    </row>
    <row r="247" spans="1:6" ht="19.5" customHeight="1">
      <c r="A247" s="129" t="s">
        <v>50</v>
      </c>
      <c r="B247" s="129" t="s">
        <v>1</v>
      </c>
      <c r="C247" s="129" t="s">
        <v>15</v>
      </c>
      <c r="D247" s="125" t="s">
        <v>5</v>
      </c>
      <c r="E247" s="125" t="s">
        <v>244</v>
      </c>
      <c r="F247" s="120">
        <v>100</v>
      </c>
    </row>
    <row r="248" spans="1:6" ht="19.5" customHeight="1">
      <c r="A248" s="129"/>
      <c r="B248" s="129"/>
      <c r="C248" s="129"/>
      <c r="D248" s="125"/>
      <c r="E248" s="125" t="s">
        <v>207</v>
      </c>
      <c r="F248" s="120">
        <v>8.66</v>
      </c>
    </row>
    <row r="249" spans="1:6" ht="19.5" customHeight="1">
      <c r="A249" s="129" t="s">
        <v>96</v>
      </c>
      <c r="B249" s="129" t="s">
        <v>0</v>
      </c>
      <c r="C249" s="129" t="s">
        <v>206</v>
      </c>
      <c r="D249" s="125" t="s">
        <v>5</v>
      </c>
      <c r="E249" s="125" t="s">
        <v>254</v>
      </c>
      <c r="F249" s="120">
        <v>8.66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5" sqref="C5:C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182</v>
      </c>
      <c r="I1" s="2"/>
    </row>
    <row r="2" spans="1:9" ht="25.5" customHeight="1">
      <c r="A2" s="72" t="s">
        <v>47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30" t="s">
        <v>76</v>
      </c>
      <c r="B3" s="41"/>
      <c r="C3" s="41"/>
      <c r="D3" s="41"/>
      <c r="E3" s="41"/>
      <c r="F3" s="41"/>
      <c r="G3" s="41"/>
      <c r="H3" s="31" t="s">
        <v>110</v>
      </c>
      <c r="I3" s="2"/>
    </row>
    <row r="4" spans="1:9" ht="19.5" customHeight="1">
      <c r="A4" s="181" t="s">
        <v>106</v>
      </c>
      <c r="B4" s="178" t="s">
        <v>157</v>
      </c>
      <c r="C4" s="56" t="s">
        <v>134</v>
      </c>
      <c r="D4" s="56"/>
      <c r="E4" s="56"/>
      <c r="F4" s="56"/>
      <c r="G4" s="56"/>
      <c r="H4" s="56"/>
      <c r="I4" s="2"/>
    </row>
    <row r="5" spans="1:9" ht="19.5" customHeight="1">
      <c r="A5" s="181"/>
      <c r="B5" s="181"/>
      <c r="C5" s="196" t="s">
        <v>45</v>
      </c>
      <c r="D5" s="181" t="s">
        <v>28</v>
      </c>
      <c r="E5" s="57" t="s">
        <v>54</v>
      </c>
      <c r="F5" s="58"/>
      <c r="G5" s="58"/>
      <c r="H5" s="193" t="s">
        <v>105</v>
      </c>
      <c r="I5" s="2"/>
    </row>
    <row r="6" spans="1:9" ht="33.75" customHeight="1">
      <c r="A6" s="182"/>
      <c r="B6" s="182"/>
      <c r="C6" s="196"/>
      <c r="D6" s="178"/>
      <c r="E6" s="78" t="s">
        <v>119</v>
      </c>
      <c r="F6" s="79" t="s">
        <v>43</v>
      </c>
      <c r="G6" s="80" t="s">
        <v>168</v>
      </c>
      <c r="H6" s="193"/>
      <c r="I6" s="2"/>
    </row>
    <row r="7" spans="1:9" ht="19.5" customHeight="1">
      <c r="A7" s="118" t="s">
        <v>190</v>
      </c>
      <c r="B7" s="129" t="s">
        <v>76</v>
      </c>
      <c r="C7" s="128">
        <v>390.6</v>
      </c>
      <c r="D7" s="119">
        <v>7</v>
      </c>
      <c r="E7" s="121">
        <v>296.6</v>
      </c>
      <c r="F7" s="121">
        <v>0</v>
      </c>
      <c r="G7" s="121">
        <v>296.6</v>
      </c>
      <c r="H7" s="122">
        <v>87</v>
      </c>
      <c r="I7" s="64"/>
    </row>
    <row r="8" spans="1:9" ht="19.5" customHeight="1">
      <c r="A8" s="6"/>
      <c r="B8" s="6"/>
      <c r="C8" s="6"/>
      <c r="D8" s="6"/>
      <c r="E8" s="66"/>
      <c r="F8" s="6"/>
      <c r="G8" s="6"/>
      <c r="H8" s="2"/>
      <c r="I8" s="2"/>
    </row>
    <row r="9" spans="1:9" ht="19.5" customHeight="1">
      <c r="A9" s="16"/>
      <c r="B9" s="16"/>
      <c r="C9" s="16"/>
      <c r="D9" s="16"/>
      <c r="E9" s="60"/>
      <c r="F9" s="61"/>
      <c r="G9" s="61"/>
      <c r="H9" s="2"/>
      <c r="I9" s="25"/>
    </row>
    <row r="10" spans="1:9" ht="19.5" customHeight="1">
      <c r="A10" s="16"/>
      <c r="B10" s="16"/>
      <c r="C10" s="16"/>
      <c r="D10" s="16"/>
      <c r="E10" s="28"/>
      <c r="F10" s="16"/>
      <c r="G10" s="16"/>
      <c r="H10" s="25"/>
      <c r="I10" s="25"/>
    </row>
    <row r="11" spans="1:9" ht="19.5" customHeight="1">
      <c r="A11" s="16"/>
      <c r="B11" s="16"/>
      <c r="C11" s="16"/>
      <c r="D11" s="16"/>
      <c r="E11" s="28"/>
      <c r="F11" s="16"/>
      <c r="G11" s="16"/>
      <c r="H11" s="25"/>
      <c r="I11" s="25"/>
    </row>
    <row r="12" spans="1:9" ht="19.5" customHeight="1">
      <c r="A12" s="16"/>
      <c r="B12" s="16"/>
      <c r="C12" s="16"/>
      <c r="D12" s="16"/>
      <c r="E12" s="60"/>
      <c r="F12" s="16"/>
      <c r="G12" s="16"/>
      <c r="H12" s="25"/>
      <c r="I12" s="25"/>
    </row>
    <row r="13" spans="1:9" ht="19.5" customHeight="1">
      <c r="A13" s="16"/>
      <c r="B13" s="16"/>
      <c r="C13" s="16"/>
      <c r="D13" s="16"/>
      <c r="E13" s="60"/>
      <c r="F13" s="16"/>
      <c r="G13" s="16"/>
      <c r="H13" s="25"/>
      <c r="I13" s="25"/>
    </row>
    <row r="14" spans="1:9" ht="19.5" customHeight="1">
      <c r="A14" s="16"/>
      <c r="B14" s="16"/>
      <c r="C14" s="16"/>
      <c r="D14" s="16"/>
      <c r="E14" s="28"/>
      <c r="F14" s="16"/>
      <c r="G14" s="16"/>
      <c r="H14" s="25"/>
      <c r="I14" s="25"/>
    </row>
    <row r="15" spans="1:9" ht="19.5" customHeight="1">
      <c r="A15" s="16"/>
      <c r="B15" s="16"/>
      <c r="C15" s="16"/>
      <c r="D15" s="16"/>
      <c r="E15" s="28"/>
      <c r="F15" s="16"/>
      <c r="G15" s="16"/>
      <c r="H15" s="25"/>
      <c r="I15" s="25"/>
    </row>
    <row r="16" spans="1:9" ht="19.5" customHeight="1">
      <c r="A16" s="16"/>
      <c r="B16" s="16"/>
      <c r="C16" s="16"/>
      <c r="D16" s="16"/>
      <c r="E16" s="60"/>
      <c r="F16" s="16"/>
      <c r="G16" s="16"/>
      <c r="H16" s="25"/>
      <c r="I16" s="25"/>
    </row>
    <row r="17" spans="1:9" ht="19.5" customHeight="1">
      <c r="A17" s="16"/>
      <c r="B17" s="16"/>
      <c r="C17" s="16"/>
      <c r="D17" s="16"/>
      <c r="E17" s="60"/>
      <c r="F17" s="16"/>
      <c r="G17" s="16"/>
      <c r="H17" s="25"/>
      <c r="I17" s="25"/>
    </row>
    <row r="18" spans="1:9" ht="19.5" customHeight="1">
      <c r="A18" s="16"/>
      <c r="B18" s="16"/>
      <c r="C18" s="16"/>
      <c r="D18" s="16"/>
      <c r="E18" s="29"/>
      <c r="F18" s="16"/>
      <c r="G18" s="16"/>
      <c r="H18" s="25"/>
      <c r="I18" s="25"/>
    </row>
    <row r="19" spans="1:9" ht="19.5" customHeight="1">
      <c r="A19" s="16"/>
      <c r="B19" s="16"/>
      <c r="C19" s="16"/>
      <c r="D19" s="16"/>
      <c r="E19" s="28"/>
      <c r="F19" s="16"/>
      <c r="G19" s="16"/>
      <c r="H19" s="25"/>
      <c r="I19" s="25"/>
    </row>
    <row r="20" spans="1:9" ht="19.5" customHeight="1">
      <c r="A20" s="28"/>
      <c r="B20" s="28"/>
      <c r="C20" s="28"/>
      <c r="D20" s="28"/>
      <c r="E20" s="28"/>
      <c r="F20" s="16"/>
      <c r="G20" s="16"/>
      <c r="H20" s="25"/>
      <c r="I20" s="25"/>
    </row>
    <row r="21" spans="1:9" ht="19.5" customHeight="1">
      <c r="A21" s="25"/>
      <c r="B21" s="25"/>
      <c r="C21" s="25"/>
      <c r="D21" s="25"/>
      <c r="E21" s="77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77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77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77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77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77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77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77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77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77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2015-03-03T02:52:53Z</dcterms:created>
  <dcterms:modified xsi:type="dcterms:W3CDTF">2016-12-29T04:50:37Z</dcterms:modified>
  <cp:category/>
  <cp:version/>
  <cp:contentType/>
  <cp:contentStatus/>
</cp:coreProperties>
</file>