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65" windowHeight="11235" tabRatio="763" activeTab="1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  <sheet name="4" sheetId="10" r:id="rId10"/>
    <sheet name="5" sheetId="11" r:id="rId1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$A$1:$D$24</definedName>
    <definedName name="_xlnm.Print_Area" localSheetId="1">$A$1:$R$214</definedName>
    <definedName name="_xlnm.Print_Area" localSheetId="2">$A$1:$J$214</definedName>
    <definedName name="_xlnm.Print_Area" localSheetId="3">$A$1:$AL$75</definedName>
    <definedName name="_xlnm.Print_Area" localSheetId="4">$A$1:$M$33</definedName>
    <definedName name="_xlnm.Print_Area" localSheetId="5">$A$1:$Y$32</definedName>
    <definedName name="_xlnm.Print_Area" localSheetId="6">$A$1:$S$42</definedName>
    <definedName name="_xlnm.Print_Area" localSheetId="7">$A$1:$F$442</definedName>
    <definedName name="_xlnm.Print_Area" localSheetId="8">$A$1:$H$7</definedName>
    <definedName name="_xlnm.Print_Area" localSheetId="10">$A$1:$AL$75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<sst xmlns="http://schemas.openxmlformats.org/spreadsheetml/2006/main" count="4464" uniqueCount="567">
  <si>
    <t>当年财政拨款收入</t>
  </si>
  <si>
    <t xml:space="preserve">      雌激素减少与绝经后尿路感染发生的关系</t>
  </si>
  <si>
    <t xml:space="preserve">      川财社[2015]160号健康素养促进活动项目</t>
  </si>
  <si>
    <t>04</t>
  </si>
  <si>
    <t>08</t>
  </si>
  <si>
    <t xml:space="preserve"> </t>
  </si>
  <si>
    <t>二、日常公用支出</t>
  </si>
  <si>
    <t xml:space="preserve">      上年结转川财社[2014]195号中央食品安全保障</t>
  </si>
  <si>
    <t>生活补助</t>
  </si>
  <si>
    <t>四川省卫生和计划生育委员会</t>
  </si>
  <si>
    <t xml:space="preserve">      上年结转2014年省级补助卫生事业专项经费</t>
  </si>
  <si>
    <t>352917</t>
  </si>
  <si>
    <t xml:space="preserve">    机构运行</t>
  </si>
  <si>
    <t xml:space="preserve">  四川省卫生计生政策和医学情报研究所</t>
  </si>
  <si>
    <t>行政单位教育收费收入</t>
  </si>
  <si>
    <t>二、行政单位教育收费收入</t>
  </si>
  <si>
    <t>支             出</t>
  </si>
  <si>
    <t xml:space="preserve">      2015年中职改善办学条件中央专项资金</t>
  </si>
  <si>
    <t>其他支出</t>
  </si>
  <si>
    <t xml:space="preserve">      川财社【2015】76号中央补助卫生人才培训</t>
  </si>
  <si>
    <t xml:space="preserve">      川财社(2015)222号2016公共卫生中央下达</t>
  </si>
  <si>
    <t>表2-3</t>
  </si>
  <si>
    <t xml:space="preserve">    其他公共卫生支出</t>
  </si>
  <si>
    <t xml:space="preserve">  四川省疾病预防控制中心</t>
  </si>
  <si>
    <t>从其他部门取得的收入</t>
  </si>
  <si>
    <t xml:space="preserve">      大型医疗设备配置管理经费</t>
  </si>
  <si>
    <t xml:space="preserve">  352907</t>
  </si>
  <si>
    <t xml:space="preserve">      人口计生专项业务经费</t>
  </si>
  <si>
    <t xml:space="preserve">  352944</t>
  </si>
  <si>
    <t xml:space="preserve">      川财社（2015）73号2015健康服务省级补助</t>
  </si>
  <si>
    <t>离休费</t>
  </si>
  <si>
    <t xml:space="preserve">  发展与改革事务</t>
  </si>
  <si>
    <t xml:space="preserve">  四川护理职业学院</t>
  </si>
  <si>
    <t xml:space="preserve">      信息网络及软件购置</t>
  </si>
  <si>
    <t>助学金</t>
  </si>
  <si>
    <t>行政执法机构</t>
  </si>
  <si>
    <t>17</t>
  </si>
  <si>
    <t>99</t>
  </si>
  <si>
    <t>上年财政拨款资金结转</t>
  </si>
  <si>
    <t xml:space="preserve">      因公出国（境）经费</t>
  </si>
  <si>
    <t>住房公积金</t>
  </si>
  <si>
    <t xml:space="preserve">  352301</t>
  </si>
  <si>
    <t xml:space="preserve">      上年结转_2014年第二批科技计划项目资金</t>
  </si>
  <si>
    <t xml:space="preserve">      直线加速器等医疗设备购置经费</t>
  </si>
  <si>
    <t xml:space="preserve">      养殖科研基地维修经费</t>
  </si>
  <si>
    <t xml:space="preserve">      人口计生宣传教育经费</t>
  </si>
  <si>
    <t xml:space="preserve">  其他社会保障和就业支出</t>
  </si>
  <si>
    <t>基本支出</t>
  </si>
  <si>
    <t>352908</t>
  </si>
  <si>
    <t>352904</t>
  </si>
  <si>
    <t>352943</t>
  </si>
  <si>
    <t xml:space="preserve">  四川省药械集中采购服务中心</t>
  </si>
  <si>
    <t xml:space="preserve">    其他科学技术支出</t>
  </si>
  <si>
    <t xml:space="preserve">    一般行政管理事务</t>
  </si>
  <si>
    <t xml:space="preserve">    其他医疗卫生与计划生育支出</t>
  </si>
  <si>
    <t xml:space="preserve">    应用技术研究与开发</t>
  </si>
  <si>
    <t xml:space="preserve">    其他公立医院支出</t>
  </si>
  <si>
    <t>省级当年财政拨款安排</t>
  </si>
  <si>
    <t xml:space="preserve">  352910</t>
  </si>
  <si>
    <t>职业技术学院（不在蓉）</t>
  </si>
  <si>
    <t xml:space="preserve">    购房补贴</t>
  </si>
  <si>
    <t>上级补助收入</t>
  </si>
  <si>
    <t xml:space="preserve">      科研课题经费</t>
  </si>
  <si>
    <t xml:space="preserve">      差旅费</t>
  </si>
  <si>
    <t xml:space="preserve">  352918</t>
  </si>
  <si>
    <t xml:space="preserve">  352914</t>
  </si>
  <si>
    <t xml:space="preserve">      川财社[2015]220号16年住院医师规范化培训</t>
  </si>
  <si>
    <t xml:space="preserve">      妇幼卫生杂志印刷经费</t>
  </si>
  <si>
    <t xml:space="preserve">      川财社[2015]12号2015年重大公卫中央补助</t>
  </si>
  <si>
    <t xml:space="preserve">      上年结转川财社[2014]182号中央重点疾控资金</t>
  </si>
  <si>
    <t>对个人和家庭的补助支出财政拨款预算表</t>
  </si>
  <si>
    <t xml:space="preserve">    事业单位医疗</t>
  </si>
  <si>
    <t>一般公共预算拨款</t>
  </si>
  <si>
    <t xml:space="preserve">  四川省卫生和计划生育信息中心</t>
  </si>
  <si>
    <t xml:space="preserve">      上年结转_妇幼重大公共卫生中央补助资金</t>
  </si>
  <si>
    <t>取暖费</t>
  </si>
  <si>
    <t xml:space="preserve">      川财社【2015】220号公立医院补助中央资金总表</t>
  </si>
  <si>
    <t>上缴上级支出</t>
  </si>
  <si>
    <t>上年结转</t>
  </si>
  <si>
    <t xml:space="preserve">   从其他部门取得的收入</t>
  </si>
  <si>
    <t>因公出国（境）费用</t>
  </si>
  <si>
    <t xml:space="preserve">      川财社[2015]158号15年住院医师规范化培训</t>
  </si>
  <si>
    <t>中央提前通知专项转移支付</t>
  </si>
  <si>
    <t>三、事业收入</t>
  </si>
  <si>
    <t xml:space="preserve">      川财社（2015）222号2016年疾控中央资金</t>
  </si>
  <si>
    <t xml:space="preserve">      新校区3号和4号宿舍、1号学生公寓建设经费</t>
  </si>
  <si>
    <t xml:space="preserve">      学校通用项目</t>
  </si>
  <si>
    <t xml:space="preserve">      计生协会换届选举经费</t>
  </si>
  <si>
    <t xml:space="preserve">      信息系统运行维护费</t>
  </si>
  <si>
    <t>医疗卫生与计划生育支出</t>
  </si>
  <si>
    <t xml:space="preserve">      上年结转_卫生应急指挥决策系统改造经费</t>
  </si>
  <si>
    <t xml:space="preserve">  住房改革支出</t>
  </si>
  <si>
    <t>单位名称  （科目）</t>
  </si>
  <si>
    <t>一般公共服务支出</t>
  </si>
  <si>
    <t xml:space="preserve">    计划生育服务</t>
  </si>
  <si>
    <t xml:space="preserve">      上年结转_凉山州预防艾滋病母婴传播区域化策略的研究</t>
  </si>
  <si>
    <t xml:space="preserve">      提前下达2016年学生资助补助经费</t>
  </si>
  <si>
    <t xml:space="preserve">  医疗卫生与计划生育管理事务</t>
  </si>
  <si>
    <t xml:space="preserve">    行政单位医疗</t>
  </si>
  <si>
    <t>单位名称  （科目、项目）</t>
  </si>
  <si>
    <t xml:space="preserve">  泸州医学院附属医院</t>
  </si>
  <si>
    <t xml:space="preserve">      S医院中层干部考核体系的研究</t>
  </si>
  <si>
    <t xml:space="preserve">      上年结转_川财社[2014]182号疾控中补</t>
  </si>
  <si>
    <t>医院（不在蓉）</t>
  </si>
  <si>
    <t xml:space="preserve">    重大公共卫生专项</t>
  </si>
  <si>
    <t xml:space="preserve">      2016年住院规范化培训项目经费</t>
  </si>
  <si>
    <t xml:space="preserve">  352925</t>
  </si>
  <si>
    <t>表2</t>
  </si>
  <si>
    <t xml:space="preserve">  352921</t>
  </si>
  <si>
    <t xml:space="preserve">      临时聘用人员经费</t>
  </si>
  <si>
    <t xml:space="preserve">  公共卫生</t>
  </si>
  <si>
    <t xml:space="preserve">      全省省级药品集中挂网采购专项经费</t>
  </si>
  <si>
    <t>救济费</t>
  </si>
  <si>
    <t>五、转移性支出</t>
  </si>
  <si>
    <t xml:space="preserve">      川财社【2015】31号2015年食品安全保障项目</t>
  </si>
  <si>
    <t xml:space="preserve">      川财社[2015]158号2015规培中央补助资金</t>
  </si>
  <si>
    <t xml:space="preserve">  技术研究与开发</t>
  </si>
  <si>
    <t xml:space="preserve">      计划生育技术服务和药具专项经费</t>
  </si>
  <si>
    <t>公务用车购置费</t>
  </si>
  <si>
    <t xml:space="preserve">      医师资格考试报名费</t>
  </si>
  <si>
    <t xml:space="preserve">      川财社（2015）31号2015年中央重大公卫经费</t>
  </si>
  <si>
    <t xml:space="preserve">      四川省2016年中央第一批重点疾病预防控制专项经费</t>
  </si>
  <si>
    <t xml:space="preserve">      提前下达2016年高职院校生均拨款标准奖补</t>
  </si>
  <si>
    <t>352922</t>
  </si>
  <si>
    <t>四、事业单位经营收入</t>
  </si>
  <si>
    <t xml:space="preserve">  其他支出</t>
  </si>
  <si>
    <t xml:space="preserve">      招生等宣传经费</t>
  </si>
  <si>
    <t>合计</t>
  </si>
  <si>
    <t xml:space="preserve">      非税收入检验检测成本</t>
  </si>
  <si>
    <t>“三公”经费财政拨款预算表</t>
  </si>
  <si>
    <t>208</t>
  </si>
  <si>
    <t>附属单位上缴收入</t>
  </si>
  <si>
    <t>项    目</t>
  </si>
  <si>
    <t xml:space="preserve">      生育关怀和青春健康教育等专项经费</t>
  </si>
  <si>
    <t xml:space="preserve">      公务接待费</t>
  </si>
  <si>
    <t xml:space="preserve">  四川省医学科学院附属医院</t>
  </si>
  <si>
    <t>一、当年财政拨款收入</t>
  </si>
  <si>
    <t>公务用车购置及运行费</t>
  </si>
  <si>
    <t>福利费</t>
  </si>
  <si>
    <t xml:space="preserve">      避孕药具经费</t>
  </si>
  <si>
    <t xml:space="preserve">      房屋管线、防水维修</t>
  </si>
  <si>
    <t xml:space="preserve">      全省药品招标专项经费</t>
  </si>
  <si>
    <t xml:space="preserve">      川财社（2015）160号15年公共卫生中央资金</t>
  </si>
  <si>
    <t xml:space="preserve">      川财社[2015]160号15年中央公共卫生项目</t>
  </si>
  <si>
    <t xml:space="preserve">      川财社（2015）76号2015年中央卫生人员培训</t>
  </si>
  <si>
    <t xml:space="preserve">  四川省第四人民医院</t>
  </si>
  <si>
    <t xml:space="preserve">      卫生计生宣传</t>
  </si>
  <si>
    <t xml:space="preserve">      大型医疗设备管理经费</t>
  </si>
  <si>
    <t>租赁费</t>
  </si>
  <si>
    <t xml:space="preserve">    高等职业教育</t>
  </si>
  <si>
    <t>03</t>
  </si>
  <si>
    <t xml:space="preserve">      医院设备购置费</t>
  </si>
  <si>
    <t xml:space="preserve">    计划生育机构</t>
  </si>
  <si>
    <t>07</t>
  </si>
  <si>
    <t>咨询费</t>
  </si>
  <si>
    <t>津贴补贴</t>
  </si>
  <si>
    <t xml:space="preserve">    科技条件专项</t>
  </si>
  <si>
    <t xml:space="preserve">  泸州医学院附属口腔医院</t>
  </si>
  <si>
    <t>352918</t>
  </si>
  <si>
    <t xml:space="preserve">    高等教育</t>
  </si>
  <si>
    <t>352914</t>
  </si>
  <si>
    <t xml:space="preserve">      川财社[2015]222号16年中央公共卫生服务</t>
  </si>
  <si>
    <t>352910</t>
  </si>
  <si>
    <t xml:space="preserve">    死亡抚恤</t>
  </si>
  <si>
    <t>项              目</t>
  </si>
  <si>
    <t>科目名称</t>
  </si>
  <si>
    <t>行政单位（在蓉）</t>
  </si>
  <si>
    <t xml:space="preserve">      提高大型突发公共卫生事件危重伤员救治成功率的研究</t>
  </si>
  <si>
    <t xml:space="preserve">      上年结转川财社[2014]179号中央健康促进项目</t>
  </si>
  <si>
    <t>表2-4</t>
  </si>
  <si>
    <t>项目支出财政拨款预算表</t>
  </si>
  <si>
    <t>印刷费</t>
  </si>
  <si>
    <t>科学技术支出</t>
  </si>
  <si>
    <t xml:space="preserve">      大型医用设备配置管理经费</t>
  </si>
  <si>
    <t xml:space="preserve">  352908</t>
  </si>
  <si>
    <t xml:space="preserve">  352904</t>
  </si>
  <si>
    <t xml:space="preserve">  352943</t>
  </si>
  <si>
    <t>从不同级政府取得的收入</t>
  </si>
  <si>
    <t xml:space="preserve">      卫生计生专项业务经费</t>
  </si>
  <si>
    <t xml:space="preserve">      口腔专用设备购置经费</t>
  </si>
  <si>
    <t xml:space="preserve">      川财社（2015）31号2015中央重大公卫资金</t>
  </si>
  <si>
    <t>生产补贴</t>
  </si>
  <si>
    <t>财政拨款支出预算表</t>
  </si>
  <si>
    <t xml:space="preserve">  四川省卫生和计划生育委员会人才服务中心</t>
  </si>
  <si>
    <t>352301</t>
  </si>
  <si>
    <t>差旅费</t>
  </si>
  <si>
    <t xml:space="preserve">      上年结转_川财社[2014]180号妇幼公卫中补</t>
  </si>
  <si>
    <t xml:space="preserve">      指导中心培训费</t>
  </si>
  <si>
    <t xml:space="preserve">    其他专科医院</t>
  </si>
  <si>
    <t xml:space="preserve">      埋伏牙及相邻恒牙正畸移动中根周情况的CBCT研究</t>
  </si>
  <si>
    <t xml:space="preserve">      医院业务用房租金</t>
  </si>
  <si>
    <t xml:space="preserve">      川财社（2015）222号公卫管理中央资金</t>
  </si>
  <si>
    <t xml:space="preserve">  普通教育</t>
  </si>
  <si>
    <t xml:space="preserve">      农村急救体系建设项目</t>
  </si>
  <si>
    <t xml:space="preserve">    其他医疗卫生与计划生育管理事务支出</t>
  </si>
  <si>
    <t xml:space="preserve">      基本公卫指导中心经费</t>
  </si>
  <si>
    <t xml:space="preserve">      部门应急机动经费</t>
  </si>
  <si>
    <t xml:space="preserve">      《出生医学证明》运输仓储经费</t>
  </si>
  <si>
    <t xml:space="preserve">      2015年中等职业教育基础能力建设</t>
  </si>
  <si>
    <t>352944</t>
  </si>
  <si>
    <t xml:space="preserve">  四川省计划生育药具管理中心</t>
  </si>
  <si>
    <t>七、用事业基金弥补收支差额</t>
  </si>
  <si>
    <t>352907</t>
  </si>
  <si>
    <t xml:space="preserve">      上年结转_川财社[2014]218号疾控中补</t>
  </si>
  <si>
    <t>提租补贴</t>
  </si>
  <si>
    <t>参照公务员法管理的事业单位（在蓉）</t>
  </si>
  <si>
    <t>229</t>
  </si>
  <si>
    <t xml:space="preserve">    未归口管理的行政单位离退休</t>
  </si>
  <si>
    <t xml:space="preserve">      基于大数据和转化医学的头颈部肿瘤综合防治技术体系</t>
  </si>
  <si>
    <t xml:space="preserve">      网络维护费</t>
  </si>
  <si>
    <t>221</t>
  </si>
  <si>
    <t xml:space="preserve">   上缴上级支出</t>
  </si>
  <si>
    <t xml:space="preserve">      血清小肠脂肪酸结合蛋白联合血清瓜氨酸测定临床意义</t>
  </si>
  <si>
    <t>维修(护)费用</t>
  </si>
  <si>
    <t xml:space="preserve">      设备购置经费</t>
  </si>
  <si>
    <t>邮电费</t>
  </si>
  <si>
    <t xml:space="preserve">  352917</t>
  </si>
  <si>
    <t>单位名称（科目）</t>
  </si>
  <si>
    <t xml:space="preserve">   上级补助收入</t>
  </si>
  <si>
    <t xml:space="preserve">      头颈部肿瘤防治四川省青年科技创新研究团队</t>
  </si>
  <si>
    <t xml:space="preserve">  计划生育事务</t>
  </si>
  <si>
    <t>机关服务中心</t>
  </si>
  <si>
    <t xml:space="preserve">      公务用车运行维护经费</t>
  </si>
  <si>
    <t xml:space="preserve">      项目培训、科研课题、论文发表及考评奖励经费</t>
  </si>
  <si>
    <t>奖金</t>
  </si>
  <si>
    <t>七、结转下年</t>
  </si>
  <si>
    <t>类</t>
  </si>
  <si>
    <t xml:space="preserve">    培训支出</t>
  </si>
  <si>
    <t xml:space="preserve">      2016年住院医师规范化培训中央补助资金</t>
  </si>
  <si>
    <t xml:space="preserve">      中心性浆液性视网膜脉络膜病变便携式近红外治疗仪研制</t>
  </si>
  <si>
    <t xml:space="preserve">      川财社[2015]63号高原病诊疗设备配置资金</t>
  </si>
  <si>
    <t>六、其他收入</t>
  </si>
  <si>
    <t xml:space="preserve">      川财社[2015]31号中央下达重大公卫项目资金</t>
  </si>
  <si>
    <t xml:space="preserve">      国内债务还本付息</t>
  </si>
  <si>
    <t xml:space="preserve">    城镇居民基本医疗保险</t>
  </si>
  <si>
    <t xml:space="preserve">      卫生计生政策（法制）研究和医改监测</t>
  </si>
  <si>
    <t xml:space="preserve">      药械采购监督管理专项经费</t>
  </si>
  <si>
    <t>本  年  支  出  合  计</t>
  </si>
  <si>
    <t xml:space="preserve">      财政设备购置经费</t>
  </si>
  <si>
    <t xml:space="preserve">      川财社【2015】158号中央补助住院医师规范培训</t>
  </si>
  <si>
    <t>单位代码</t>
  </si>
  <si>
    <t xml:space="preserve">      川财社[2015]49号重大疾病防控省级资金</t>
  </si>
  <si>
    <t xml:space="preserve">      教学实验费</t>
  </si>
  <si>
    <t>210</t>
  </si>
  <si>
    <t xml:space="preserve">      上年结转_天府新区医学中心建设经费</t>
  </si>
  <si>
    <t xml:space="preserve">      2015年9+3免费职业教育中央补助资金</t>
  </si>
  <si>
    <t xml:space="preserve">  医疗保障</t>
  </si>
  <si>
    <t xml:space="preserve">    其他支出</t>
  </si>
  <si>
    <t xml:space="preserve">      退行性神经疾病基因在视网膜病变过程中的作用</t>
  </si>
  <si>
    <t xml:space="preserve">  352922</t>
  </si>
  <si>
    <t>表1</t>
  </si>
  <si>
    <t xml:space="preserve">      联办校联合办学相关费用</t>
  </si>
  <si>
    <t xml:space="preserve">      基层医疗卫生机构管理信息系统建设项目</t>
  </si>
  <si>
    <t xml:space="preserve">      健康四川、卫生信息化建设经费</t>
  </si>
  <si>
    <t xml:space="preserve">      信息系统运行维护经费</t>
  </si>
  <si>
    <t>社会保障缴费</t>
  </si>
  <si>
    <t>三、对个人和家庭的补助支出</t>
  </si>
  <si>
    <t xml:space="preserve">      项目和国有资产管理信息化建设及维护、数据统计经费</t>
  </si>
  <si>
    <t xml:space="preserve">      日常运转经费</t>
  </si>
  <si>
    <t>绩效工资</t>
  </si>
  <si>
    <t>事业单位经营收入</t>
  </si>
  <si>
    <t xml:space="preserve">      常见肾小球疾病发病机理及防治四川省青年科技创新研究</t>
  </si>
  <si>
    <t xml:space="preserve">      贷款项目手续费及承诺费</t>
  </si>
  <si>
    <t>352921</t>
  </si>
  <si>
    <t xml:space="preserve">      中国人群二肽基肽酶和胰高血糖素样肽受体基因研究</t>
  </si>
  <si>
    <t>352925</t>
  </si>
  <si>
    <t xml:space="preserve">      川财社[2015]73号健康服务经费，实践基地建设</t>
  </si>
  <si>
    <t>购房补贴</t>
  </si>
  <si>
    <t>公务接待费</t>
  </si>
  <si>
    <t>单位编码</t>
  </si>
  <si>
    <t xml:space="preserve">      川财社【2015】31号中央重大公共卫生项目</t>
  </si>
  <si>
    <t xml:space="preserve">      卫生监督制装费</t>
  </si>
  <si>
    <t>转移性收入</t>
  </si>
  <si>
    <t xml:space="preserve">      2016年公共卫生服务项目经费</t>
  </si>
  <si>
    <t xml:space="preserve">  公立医院</t>
  </si>
  <si>
    <t>支      出      总      计</t>
  </si>
  <si>
    <t xml:space="preserve">      上年结转_卫生信息化建设经费</t>
  </si>
  <si>
    <t>上年结转安排</t>
  </si>
  <si>
    <t xml:space="preserve">    事业单位离退休</t>
  </si>
  <si>
    <t xml:space="preserve">      天府新区医院设计费</t>
  </si>
  <si>
    <t>单位：万元</t>
  </si>
  <si>
    <t xml:space="preserve">      中央预拔2016年药具经费</t>
  </si>
  <si>
    <t>人员支出财政拨款预算表</t>
  </si>
  <si>
    <t>06</t>
  </si>
  <si>
    <t xml:space="preserve">      设施、设备零星维修经费</t>
  </si>
  <si>
    <t>手续费</t>
  </si>
  <si>
    <t>352601</t>
  </si>
  <si>
    <t>02</t>
  </si>
  <si>
    <t xml:space="preserve">    其中：事业单位经营亏损</t>
  </si>
  <si>
    <t xml:space="preserve">      2015年重点疾病预防控制项目中央财政补助资金</t>
  </si>
  <si>
    <t xml:space="preserve">      设施设备维修经费</t>
  </si>
  <si>
    <t xml:space="preserve">      卫生专业技术资格考试考务工作和管理经费</t>
  </si>
  <si>
    <t xml:space="preserve">      维修（护）费</t>
  </si>
  <si>
    <t xml:space="preserve">      现代物流管理在大型综合医院医疗服务信息传递方面研究</t>
  </si>
  <si>
    <t xml:space="preserve">      办公费</t>
  </si>
  <si>
    <t>伙食补助费</t>
  </si>
  <si>
    <t xml:space="preserve">   从不同级政府取得的收入</t>
  </si>
  <si>
    <t xml:space="preserve">      医学情报工作经费</t>
  </si>
  <si>
    <t xml:space="preserve">      2015年高职院校生均拨款综合奖补中央资金</t>
  </si>
  <si>
    <t>352919</t>
  </si>
  <si>
    <t>352915</t>
  </si>
  <si>
    <t xml:space="preserve">  四川省卫生和计划生育监督执法总队</t>
  </si>
  <si>
    <t>小计</t>
  </si>
  <si>
    <t xml:space="preserve">      医院专用设备购置</t>
  </si>
  <si>
    <t>其他对个人和家庭的补助</t>
  </si>
  <si>
    <t xml:space="preserve">  四川省卫生和计划生育委员会项目管理中心</t>
  </si>
  <si>
    <t xml:space="preserve">      全省医用耗材集中挂网阳光采购专项经费</t>
  </si>
  <si>
    <t>表2-1</t>
  </si>
  <si>
    <t xml:space="preserve">    专项基础科研</t>
  </si>
  <si>
    <t xml:space="preserve">      奖助学金及学杂经费</t>
  </si>
  <si>
    <t xml:space="preserve">  四川省医疗卫生服务指导中心</t>
  </si>
  <si>
    <t xml:space="preserve">      川财社【2015】73号促进健康服务业发展省级资金</t>
  </si>
  <si>
    <t xml:space="preserve">      聘用人员经费</t>
  </si>
  <si>
    <t xml:space="preserve">      区域卫生规划、卫生项目监管等经费</t>
  </si>
  <si>
    <t xml:space="preserve">  352901</t>
  </si>
  <si>
    <t xml:space="preserve">  352905</t>
  </si>
  <si>
    <t xml:space="preserve">  352909</t>
  </si>
  <si>
    <t xml:space="preserve">      2015第一批职业教育质量提升计划中央专项资金</t>
  </si>
  <si>
    <t>表1-2</t>
  </si>
  <si>
    <t xml:space="preserve">      卫生监督专项整治</t>
  </si>
  <si>
    <t xml:space="preserve">   附属单位上缴收入</t>
  </si>
  <si>
    <t>培训费</t>
  </si>
  <si>
    <t xml:space="preserve">  行政事业单位离退休</t>
  </si>
  <si>
    <t xml:space="preserve">      医疗服务综合楼（扩建）内装</t>
  </si>
  <si>
    <t xml:space="preserve">      上年结转_信息化建设及运行维护经费</t>
  </si>
  <si>
    <t xml:space="preserve">      卫生高级职称评审工作和管理调研经费</t>
  </si>
  <si>
    <t xml:space="preserve">      城乡环境综合治理费</t>
  </si>
  <si>
    <t>委托业务费</t>
  </si>
  <si>
    <t xml:space="preserve">      川财社（2015）76号中央补助卫生人员培训</t>
  </si>
  <si>
    <t xml:space="preserve">      沙河项目贷款还本付息经费</t>
  </si>
  <si>
    <t>项目支出</t>
  </si>
  <si>
    <t>全额事业单位（在蓉）</t>
  </si>
  <si>
    <t xml:space="preserve">  四川省卫生和计划生育委员会机关服务中心</t>
  </si>
  <si>
    <t xml:space="preserve">      八楼病房升级改造</t>
  </si>
  <si>
    <t xml:space="preserve">      脑胶质瘤早期诊断性生物标志物的研究</t>
  </si>
  <si>
    <t>352906</t>
  </si>
  <si>
    <t>352</t>
  </si>
  <si>
    <t xml:space="preserve">      海狮救护车购置经费</t>
  </si>
  <si>
    <t xml:space="preserve">      白血病早期分子标志物筛查及分子诊断方法建立</t>
  </si>
  <si>
    <t>352945</t>
  </si>
  <si>
    <t>352902</t>
  </si>
  <si>
    <t>其他收入</t>
  </si>
  <si>
    <t xml:space="preserve">   对附属单位补助支出</t>
  </si>
  <si>
    <t xml:space="preserve">  其他医疗卫生与计划生育支出</t>
  </si>
  <si>
    <t>当年财政拨款预算安排</t>
  </si>
  <si>
    <t xml:space="preserve">      服务器购置经费</t>
  </si>
  <si>
    <t xml:space="preserve">      省爱卫工作经费</t>
  </si>
  <si>
    <t>医院（在蓉）</t>
  </si>
  <si>
    <t xml:space="preserve">  352912</t>
  </si>
  <si>
    <t xml:space="preserve">      川财社（2015）31号2015中央下达重大公卫</t>
  </si>
  <si>
    <t xml:space="preserve">      网络直报与互联网隔离项目设备购置</t>
  </si>
  <si>
    <t xml:space="preserve">  成都医学院第一附属医院</t>
  </si>
  <si>
    <t xml:space="preserve">      口腔专用材料购置经费</t>
  </si>
  <si>
    <t xml:space="preserve">      川财社（2015）63号2014年中央医改补助资金</t>
  </si>
  <si>
    <t xml:space="preserve">      卫生抽检经费</t>
  </si>
  <si>
    <t xml:space="preserve">  352602</t>
  </si>
  <si>
    <t xml:space="preserve">      Notch1和GFAP在脑缺血后神经细胞中的研究</t>
  </si>
  <si>
    <t xml:space="preserve">      川财社（2015）222号2016年艾滋病中央资金</t>
  </si>
  <si>
    <t xml:space="preserve">      医疗事故鉴定费</t>
  </si>
  <si>
    <t xml:space="preserve">      公务用车运行维护费</t>
  </si>
  <si>
    <t xml:space="preserve">      医疗服务价格管理经费</t>
  </si>
  <si>
    <t>对附属单位补助支出</t>
  </si>
  <si>
    <t xml:space="preserve">      区域规划、项目监管及政策研究等计费</t>
  </si>
  <si>
    <t xml:space="preserve">      房屋购建及维修经费</t>
  </si>
  <si>
    <t xml:space="preserve">  基层医疗卫生机构</t>
  </si>
  <si>
    <t xml:space="preserve">      专用设备购置经费</t>
  </si>
  <si>
    <t>抚恤金</t>
  </si>
  <si>
    <t xml:space="preserve">      公务车运行维护费</t>
  </si>
  <si>
    <t xml:space="preserve">      上年结转_设备购置经费</t>
  </si>
  <si>
    <t xml:space="preserve">      医疗设备购置经费（20万以上）</t>
  </si>
  <si>
    <t xml:space="preserve">      离休干部医疗费</t>
  </si>
  <si>
    <t>其他交通费用</t>
  </si>
  <si>
    <t xml:space="preserve">      2015年中央第一批现代职业教育质量提升计划项目</t>
  </si>
  <si>
    <t>上年应返还额度结转</t>
  </si>
  <si>
    <t xml:space="preserve">      一次性驾驶员解聘费</t>
  </si>
  <si>
    <t>伙食费</t>
  </si>
  <si>
    <t xml:space="preserve">  其他科学技术支出</t>
  </si>
  <si>
    <t>本  年  收  入  合  计</t>
  </si>
  <si>
    <t>2016年预算数</t>
  </si>
  <si>
    <t>奖励金</t>
  </si>
  <si>
    <t xml:space="preserve">      原发性开角型青光眼新基因的鉴定和功能研究</t>
  </si>
  <si>
    <t>工会经费</t>
  </si>
  <si>
    <t xml:space="preserve">  352923</t>
  </si>
  <si>
    <t>项</t>
  </si>
  <si>
    <t>社会保障和就业支出</t>
  </si>
  <si>
    <t xml:space="preserve">      财务和项目管理专项经费</t>
  </si>
  <si>
    <t xml:space="preserve">      同种异基因器官移植中Bregs免疫调控作用机制研究</t>
  </si>
  <si>
    <t xml:space="preserve">      医院日常运行用药品耗材款</t>
  </si>
  <si>
    <t>款</t>
  </si>
  <si>
    <t xml:space="preserve">      成本性支出补助</t>
  </si>
  <si>
    <t>电费</t>
  </si>
  <si>
    <t xml:space="preserve">  四川省人民医院</t>
  </si>
  <si>
    <t xml:space="preserve">      2015年中职免学费</t>
  </si>
  <si>
    <t xml:space="preserve">    其他计划生育事务支出</t>
  </si>
  <si>
    <t xml:space="preserve">    中专教育</t>
  </si>
  <si>
    <t xml:space="preserve">      川财社【2015】160号2015公卫中央补助资金</t>
  </si>
  <si>
    <t xml:space="preserve">      软件及设施设备维护费</t>
  </si>
  <si>
    <t>退职（役）费</t>
  </si>
  <si>
    <t xml:space="preserve">      川财社[2015]31号健康素养促进行动项目</t>
  </si>
  <si>
    <t xml:space="preserve">      人口和计划生育服务体系设备购置经费</t>
  </si>
  <si>
    <t xml:space="preserve">  进修及培训</t>
  </si>
  <si>
    <t>352924</t>
  </si>
  <si>
    <t xml:space="preserve">    综合医院</t>
  </si>
  <si>
    <t>352920</t>
  </si>
  <si>
    <t xml:space="preserve">      接待费</t>
  </si>
  <si>
    <t xml:space="preserve">  抚恤</t>
  </si>
  <si>
    <t xml:space="preserve">      基因检测与个体化治疗转化医学研究</t>
  </si>
  <si>
    <t xml:space="preserve">      CT维保经费</t>
  </si>
  <si>
    <t xml:space="preserve">      预防接种异常反应鉴定费</t>
  </si>
  <si>
    <t>会议费</t>
  </si>
  <si>
    <t>日常公用支出财政拨款预算表</t>
  </si>
  <si>
    <t xml:space="preserve">    行政运行</t>
  </si>
  <si>
    <t>206</t>
  </si>
  <si>
    <t>教育支出</t>
  </si>
  <si>
    <t xml:space="preserve">      医院大型修缮费</t>
  </si>
  <si>
    <t xml:space="preserve">  四川省卫生和计划生育委员会规划与财务处</t>
  </si>
  <si>
    <t>用事业基金弥补收支差额</t>
  </si>
  <si>
    <t xml:space="preserve">  科技条件与服务</t>
  </si>
  <si>
    <t>五、转移性收入</t>
  </si>
  <si>
    <t xml:space="preserve">      卫生法制建设及宣传经费</t>
  </si>
  <si>
    <t xml:space="preserve">六、事业单位结余分配 </t>
  </si>
  <si>
    <t xml:space="preserve">      卫生计生委国际交流中心援外翻译聘用经费</t>
  </si>
  <si>
    <t xml:space="preserve">      2015年中央提前下达重大公共卫生项目财政补助资金</t>
  </si>
  <si>
    <t>单位名称</t>
  </si>
  <si>
    <t>09</t>
  </si>
  <si>
    <t>05</t>
  </si>
  <si>
    <t>收      入      总      计</t>
  </si>
  <si>
    <t xml:space="preserve">      新农合异地就医即时结算信息系统的推广应用</t>
  </si>
  <si>
    <t>其他商品和服务支出</t>
  </si>
  <si>
    <t>352602</t>
  </si>
  <si>
    <t>01</t>
  </si>
  <si>
    <t xml:space="preserve">      化粪池及污水处理改造</t>
  </si>
  <si>
    <t>部门支出总表</t>
  </si>
  <si>
    <t>352912</t>
  </si>
  <si>
    <t xml:space="preserve">    公务员医疗补助</t>
  </si>
  <si>
    <t>一、人员支出</t>
  </si>
  <si>
    <t xml:space="preserve">      设施设备维修</t>
  </si>
  <si>
    <t>表2-2</t>
  </si>
  <si>
    <t>总计</t>
  </si>
  <si>
    <t xml:space="preserve">      川财社【2015】73号健康服务业发展补助资金</t>
  </si>
  <si>
    <t xml:space="preserve">      川财社[2015]12号重大公卫中央补助资金</t>
  </si>
  <si>
    <t xml:space="preserve">  352945</t>
  </si>
  <si>
    <t xml:space="preserve">  352902</t>
  </si>
  <si>
    <t xml:space="preserve">    机关服务</t>
  </si>
  <si>
    <t xml:space="preserve">      肿瘤靶向前药AHQ的稳定性和作用机制研究</t>
  </si>
  <si>
    <t xml:space="preserve">  352906</t>
  </si>
  <si>
    <t>公务用车运行费</t>
  </si>
  <si>
    <t xml:space="preserve">      2016年成本性支出补助</t>
  </si>
  <si>
    <t xml:space="preserve">      上年结转_住院医师规范化培训基地设备购置中央补助</t>
  </si>
  <si>
    <t>表1-1</t>
  </si>
  <si>
    <t xml:space="preserve">      2015年重大公共卫生服务项目中央补助资金</t>
  </si>
  <si>
    <t xml:space="preserve">      医疗设施设备维修维护经费</t>
  </si>
  <si>
    <t xml:space="preserve">  职业教育</t>
  </si>
  <si>
    <t xml:space="preserve">  四川省第五人民医院</t>
  </si>
  <si>
    <t xml:space="preserve">      医院妇幼保健规范化建设经费</t>
  </si>
  <si>
    <t xml:space="preserve">      公务接待</t>
  </si>
  <si>
    <t xml:space="preserve">      信息化建设及运行维护经费</t>
  </si>
  <si>
    <t xml:space="preserve">      委托业务费</t>
  </si>
  <si>
    <t>办公费</t>
  </si>
  <si>
    <t>住房保障支出</t>
  </si>
  <si>
    <t xml:space="preserve">    卫生监督机构</t>
  </si>
  <si>
    <t>16</t>
  </si>
  <si>
    <t xml:space="preserve">      吸入麻醉药物对neuro影响在老龄小鼠认知中研究</t>
  </si>
  <si>
    <t xml:space="preserve">      川财社[2015]50号疾病控制专项省级资金</t>
  </si>
  <si>
    <t xml:space="preserve">      上年结转川财社[2014]218号中央重点疾控项目</t>
  </si>
  <si>
    <t>352905</t>
  </si>
  <si>
    <t>352909</t>
  </si>
  <si>
    <t xml:space="preserve">      人口和计生宣传教育经费</t>
  </si>
  <si>
    <t>国有资本经营预算安排</t>
  </si>
  <si>
    <t>352901</t>
  </si>
  <si>
    <t xml:space="preserve">      2015年住院医师规范化培训中央补助资金</t>
  </si>
  <si>
    <t xml:space="preserve">      川财社[2015]101号中央引导地方专项资金</t>
  </si>
  <si>
    <t xml:space="preserve">      川财社（2015）49号2015年重大疾病省补</t>
  </si>
  <si>
    <t>金额</t>
  </si>
  <si>
    <t xml:space="preserve">  四川省妇幼保健院</t>
  </si>
  <si>
    <t xml:space="preserve">    应急救治机构</t>
  </si>
  <si>
    <t xml:space="preserve">      卫生计生宣传经费</t>
  </si>
  <si>
    <t>四、项目支出</t>
  </si>
  <si>
    <t xml:space="preserve">  352919</t>
  </si>
  <si>
    <t xml:space="preserve">  352915</t>
  </si>
  <si>
    <t xml:space="preserve">      四川省2015年第一批科技计划项目资金</t>
  </si>
  <si>
    <t xml:space="preserve">      培训费</t>
  </si>
  <si>
    <t xml:space="preserve">    社会公益研究</t>
  </si>
  <si>
    <t xml:space="preserve">      新农合异地就医即时结算数据中心建设</t>
  </si>
  <si>
    <t xml:space="preserve">      外事管理专项经费</t>
  </si>
  <si>
    <t xml:space="preserve">  基础研究</t>
  </si>
  <si>
    <t xml:space="preserve">      利用全外显子组测序寻找家族性渗出视网膜病变致病基因</t>
  </si>
  <si>
    <t xml:space="preserve">  352601</t>
  </si>
  <si>
    <t>部门收入总表</t>
  </si>
  <si>
    <t>基本工资</t>
  </si>
  <si>
    <t xml:space="preserve">      原发性先天性青光眼致病基因的鉴定与功能研究</t>
  </si>
  <si>
    <t xml:space="preserve">      2016年新农合异地就医结算工作经费</t>
  </si>
  <si>
    <t xml:space="preserve">      上年结转_2014年第三批科技计划项目</t>
  </si>
  <si>
    <t xml:space="preserve">      川财社(2015)73号促进健康服务业发展省级资金</t>
  </si>
  <si>
    <t xml:space="preserve">      扶贫工作经费</t>
  </si>
  <si>
    <t xml:space="preserve">      卫生计生统计工作经费</t>
  </si>
  <si>
    <t xml:space="preserve">      川财社【2015】222号公共卫生服务中央资金总表</t>
  </si>
  <si>
    <t xml:space="preserve">      川财教[2015]263号第五批科技计划项目</t>
  </si>
  <si>
    <t xml:space="preserve">      个体化给药的平台建设</t>
  </si>
  <si>
    <t xml:space="preserve">      上年结转_川财社[2014]104号疾控省补</t>
  </si>
  <si>
    <t xml:space="preserve">      心血管疾病生物标志物鉴定及个体化治疗应用研究</t>
  </si>
  <si>
    <t xml:space="preserve">      现代放疗技术中引发第二原发癌风险的辐射剂量因素研究</t>
  </si>
  <si>
    <t>医疗费</t>
  </si>
  <si>
    <t xml:space="preserve">      川财社【2015】59号2015卫生人才队伍建设</t>
  </si>
  <si>
    <t>表3</t>
  </si>
  <si>
    <t xml:space="preserve">      上年结转_川财社[2014]63号医疗设备购置中补</t>
  </si>
  <si>
    <t xml:space="preserve">  352920</t>
  </si>
  <si>
    <t xml:space="preserve">    其他社会保障和就业支出</t>
  </si>
  <si>
    <t xml:space="preserve">  352924</t>
  </si>
  <si>
    <t xml:space="preserve">  四川省计划生育协会</t>
  </si>
  <si>
    <t>事业收入</t>
  </si>
  <si>
    <t xml:space="preserve">      创新医疗器械评价体系及推广示范模式研究</t>
  </si>
  <si>
    <t xml:space="preserve">      培训经费</t>
  </si>
  <si>
    <t>劳务费</t>
  </si>
  <si>
    <t xml:space="preserve">    妇幼保健机构</t>
  </si>
  <si>
    <t xml:space="preserve">    其他发展与改革事务支出</t>
  </si>
  <si>
    <t xml:space="preserve">      护士、医师资格证书工本费及注册经费</t>
  </si>
  <si>
    <t xml:space="preserve">      财政专项资金绩效评价项目</t>
  </si>
  <si>
    <t xml:space="preserve">      会议费</t>
  </si>
  <si>
    <t xml:space="preserve">    其他基层医疗卫生机构支出</t>
  </si>
  <si>
    <t xml:space="preserve">      2016年慢性非传染性病症预防控制中央补助资金</t>
  </si>
  <si>
    <t xml:space="preserve">      项目应急机动经费</t>
  </si>
  <si>
    <t xml:space="preserve">  四川省卫生和计划生育宣传教育中心</t>
  </si>
  <si>
    <t xml:space="preserve">      信息设备购置经费</t>
  </si>
  <si>
    <t xml:space="preserve">      TTFields技术对肺鳞癌动物模型体内瘤体研究</t>
  </si>
  <si>
    <t xml:space="preserve">  川北医学院附属医院</t>
  </si>
  <si>
    <t xml:space="preserve">      2015年第一批科技计划项目资金</t>
  </si>
  <si>
    <t xml:space="preserve">      四川省血细胞形态学室间质量评价体系改进方案</t>
  </si>
  <si>
    <t xml:space="preserve">  应用研究</t>
  </si>
  <si>
    <t>政府性基金安排</t>
  </si>
  <si>
    <t xml:space="preserve">      区域规划、项目监管及政策研究等经费</t>
  </si>
  <si>
    <t xml:space="preserve">      卫生计生宣传业务经费</t>
  </si>
  <si>
    <t xml:space="preserve">  四川省医学科学院四川省人民医院实验动物研究所</t>
  </si>
  <si>
    <t xml:space="preserve">      大中专院校思政部工作经费</t>
  </si>
  <si>
    <t>八、上年结转</t>
  </si>
  <si>
    <t>352923</t>
  </si>
  <si>
    <t>其他工资福利支出</t>
  </si>
  <si>
    <t xml:space="preserve">      川财社（2015）160号2015公共卫生中央资金</t>
  </si>
  <si>
    <t xml:space="preserve">      物业管理费</t>
  </si>
  <si>
    <t xml:space="preserve">      川财社[2015]73号天府新区质子中心</t>
  </si>
  <si>
    <t>201</t>
  </si>
  <si>
    <t>水费</t>
  </si>
  <si>
    <t xml:space="preserve">  四川省肿瘤医院</t>
  </si>
  <si>
    <t>205</t>
  </si>
  <si>
    <t xml:space="preserve">      2015年中央提前下达重点疾病预防控制补助经费</t>
  </si>
  <si>
    <t xml:space="preserve">      基建管理及培训经费</t>
  </si>
  <si>
    <t xml:space="preserve">    疾病预防控制机构</t>
  </si>
  <si>
    <t xml:space="preserve">      药品购置经费</t>
  </si>
  <si>
    <t xml:space="preserve">      二期工程重点实验室建设项目</t>
  </si>
  <si>
    <t xml:space="preserve">  四川省卫生和计划生育委员会</t>
  </si>
  <si>
    <t>收          入</t>
  </si>
  <si>
    <t xml:space="preserve">      川财社【2015】76号15年中央补助卫生人员培训</t>
  </si>
  <si>
    <t xml:space="preserve">      大专军训费</t>
  </si>
  <si>
    <t xml:space="preserve">    其中：转入事业基金</t>
  </si>
  <si>
    <t xml:space="preserve">      审计服务费</t>
  </si>
  <si>
    <t>退休费</t>
  </si>
  <si>
    <t xml:space="preserve">  四川护理职业学院附属医院</t>
  </si>
  <si>
    <t>科目编码</t>
  </si>
  <si>
    <t>税金及附加费用</t>
  </si>
  <si>
    <t xml:space="preserve">    住房公积金</t>
  </si>
  <si>
    <t>部门收支总表</t>
  </si>
  <si>
    <t>表4</t>
  </si>
  <si>
    <t>政府性基金支出预算表</t>
  </si>
  <si>
    <t/>
  </si>
  <si>
    <t>本年政府性基金预算支出</t>
  </si>
  <si>
    <t>一般公共预算支出预算表</t>
  </si>
  <si>
    <t>表5</t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</si>
</sst>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22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sz val="12"/>
      <name val="宋体"/>
      <family val="0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2" borderId="0" applyNumberFormat="0" applyBorder="0" applyAlignment="0" applyProtection="0"/>
  </cellStyleXfs>
  <cellXfs count="180">
    <xf numFmtId="1" fontId="0" fillId="0" borderId="0" xfId="0" applyNumberFormat="1" applyFill="1" applyAlignment="1">
      <alignment/>
    </xf>
    <xf numFmtId="0" fontId="4" fillId="6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9" fillId="0" borderId="0" xfId="0" applyNumberFormat="1" applyFont="1" applyFill="1" applyAlignment="1">
      <alignment horizontal="centerContinuous" vertical="center"/>
    </xf>
    <xf numFmtId="1" fontId="1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left" vertical="top" wrapText="1"/>
    </xf>
    <xf numFmtId="0" fontId="11" fillId="0" borderId="0" xfId="0" applyNumberFormat="1" applyFont="1" applyFill="1" applyAlignment="1">
      <alignment horizontal="left" vertical="center" wrapText="1"/>
    </xf>
    <xf numFmtId="0" fontId="4" fillId="6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13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right"/>
    </xf>
    <xf numFmtId="0" fontId="13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13" fillId="6" borderId="0" xfId="0" applyNumberFormat="1" applyFont="1" applyFill="1" applyAlignment="1">
      <alignment/>
    </xf>
    <xf numFmtId="0" fontId="13" fillId="6" borderId="0" xfId="0" applyNumberFormat="1" applyFont="1" applyFill="1" applyAlignment="1">
      <alignment horizontal="right" vertical="center"/>
    </xf>
    <xf numFmtId="0" fontId="13" fillId="6" borderId="0" xfId="0" applyNumberFormat="1" applyFont="1" applyFill="1" applyAlignment="1">
      <alignment/>
    </xf>
    <xf numFmtId="1" fontId="13" fillId="0" borderId="0" xfId="0" applyNumberFormat="1" applyFont="1" applyFill="1" applyAlignment="1">
      <alignment vertical="center"/>
    </xf>
    <xf numFmtId="0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13" fillId="6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 wrapText="1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1" fontId="10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6" borderId="0" xfId="0" applyNumberFormat="1" applyFont="1" applyFill="1" applyAlignment="1" applyProtection="1">
      <alignment horizontal="right" vertical="center"/>
      <protection/>
    </xf>
    <xf numFmtId="0" fontId="5" fillId="0" borderId="6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>
      <alignment vertical="center"/>
    </xf>
    <xf numFmtId="4" fontId="13" fillId="0" borderId="3" xfId="0" applyNumberFormat="1" applyFont="1" applyFill="1" applyBorder="1" applyAlignment="1" applyProtection="1">
      <alignment horizontal="center" vertical="center"/>
      <protection/>
    </xf>
    <xf numFmtId="0" fontId="13" fillId="0" borderId="3" xfId="0" applyNumberFormat="1" applyFont="1" applyFill="1" applyBorder="1" applyAlignment="1">
      <alignment vertical="center"/>
    </xf>
    <xf numFmtId="207" fontId="13" fillId="0" borderId="3" xfId="0" applyNumberFormat="1" applyFont="1" applyFill="1" applyBorder="1" applyAlignment="1">
      <alignment vertical="center" wrapText="1"/>
    </xf>
    <xf numFmtId="207" fontId="13" fillId="0" borderId="3" xfId="0" applyNumberFormat="1" applyFont="1" applyFill="1" applyBorder="1" applyAlignment="1">
      <alignment horizontal="right" vertical="center" wrapText="1"/>
    </xf>
    <xf numFmtId="207" fontId="13" fillId="0" borderId="1" xfId="0" applyNumberFormat="1" applyFont="1" applyFill="1" applyBorder="1" applyAlignment="1" applyProtection="1">
      <alignment vertical="center" wrapText="1"/>
      <protection/>
    </xf>
    <xf numFmtId="0" fontId="13" fillId="0" borderId="4" xfId="0" applyNumberFormat="1" applyFont="1" applyFill="1" applyBorder="1" applyAlignment="1">
      <alignment vertical="center"/>
    </xf>
    <xf numFmtId="0" fontId="13" fillId="0" borderId="7" xfId="0" applyNumberFormat="1" applyFont="1" applyFill="1" applyBorder="1" applyAlignment="1">
      <alignment vertical="center"/>
    </xf>
    <xf numFmtId="207" fontId="13" fillId="0" borderId="8" xfId="0" applyNumberFormat="1" applyFont="1" applyFill="1" applyBorder="1" applyAlignment="1">
      <alignment vertical="center" wrapText="1"/>
    </xf>
    <xf numFmtId="1" fontId="13" fillId="0" borderId="4" xfId="0" applyNumberFormat="1" applyFont="1" applyFill="1" applyBorder="1" applyAlignment="1">
      <alignment vertical="center"/>
    </xf>
    <xf numFmtId="0" fontId="13" fillId="0" borderId="5" xfId="0" applyNumberFormat="1" applyFont="1" applyFill="1" applyBorder="1" applyAlignment="1">
      <alignment vertical="center"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14" fillId="0" borderId="0" xfId="0" applyNumberFormat="1" applyFont="1" applyFill="1" applyAlignment="1" applyProtection="1">
      <alignment horizontal="centerContinuous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1" fontId="5" fillId="0" borderId="8" xfId="0" applyNumberFormat="1" applyFont="1" applyFill="1" applyBorder="1" applyAlignment="1" applyProtection="1">
      <alignment horizontal="centerContinuous" vertical="center"/>
      <protection/>
    </xf>
    <xf numFmtId="1" fontId="9" fillId="0" borderId="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13" fillId="0" borderId="9" xfId="0" applyNumberFormat="1" applyFont="1" applyFill="1" applyBorder="1" applyAlignment="1" applyProtection="1">
      <alignment horizontal="left"/>
      <protection/>
    </xf>
    <xf numFmtId="0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/>
    </xf>
    <xf numFmtId="1" fontId="5" fillId="0" borderId="8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1" fontId="5" fillId="0" borderId="3" xfId="0" applyNumberFormat="1" applyFont="1" applyFill="1" applyBorder="1" applyAlignment="1">
      <alignment horizontal="centerContinuous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Alignment="1">
      <alignment horizontal="centerContinuous" vertical="center"/>
    </xf>
    <xf numFmtId="0" fontId="13" fillId="0" borderId="3" xfId="0" applyNumberFormat="1" applyFon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Continuous" vertical="center"/>
    </xf>
    <xf numFmtId="0" fontId="5" fillId="6" borderId="3" xfId="0" applyNumberFormat="1" applyFont="1" applyFill="1" applyBorder="1" applyAlignment="1" applyProtection="1">
      <alignment horizontal="centerContinuous" vertical="center"/>
      <protection/>
    </xf>
    <xf numFmtId="0" fontId="5" fillId="6" borderId="4" xfId="0" applyNumberFormat="1" applyFont="1" applyFill="1" applyBorder="1" applyAlignment="1" applyProtection="1">
      <alignment horizontal="centerContinuous" vertical="center"/>
      <protection/>
    </xf>
    <xf numFmtId="1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6" borderId="1" xfId="0" applyNumberFormat="1" applyFont="1" applyFill="1" applyBorder="1" applyAlignment="1" applyProtection="1">
      <alignment horizontal="centerContinuous" vertical="center"/>
      <protection/>
    </xf>
    <xf numFmtId="0" fontId="13" fillId="0" borderId="8" xfId="0" applyNumberFormat="1" applyFont="1" applyFill="1" applyBorder="1" applyAlignment="1">
      <alignment horizontal="centerContinuous" vertical="center"/>
    </xf>
    <xf numFmtId="0" fontId="13" fillId="0" borderId="14" xfId="0" applyNumberFormat="1" applyFont="1" applyFill="1" applyBorder="1" applyAlignment="1">
      <alignment horizontal="centerContinuous" vertical="center"/>
    </xf>
    <xf numFmtId="0" fontId="13" fillId="0" borderId="4" xfId="0" applyNumberFormat="1" applyFont="1" applyFill="1" applyBorder="1" applyAlignment="1">
      <alignment horizontal="centerContinuous" vertical="center"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0" fontId="5" fillId="0" borderId="8" xfId="0" applyNumberFormat="1" applyFont="1" applyFill="1" applyBorder="1" applyAlignment="1" applyProtection="1">
      <alignment horizontal="centerContinuous" vertical="center"/>
      <protection/>
    </xf>
    <xf numFmtId="0" fontId="5" fillId="6" borderId="6" xfId="0" applyNumberFormat="1" applyFont="1" applyFill="1" applyBorder="1" applyAlignment="1" applyProtection="1">
      <alignment horizontal="centerContinuous" vertical="center"/>
      <protection/>
    </xf>
    <xf numFmtId="0" fontId="13" fillId="0" borderId="12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Continuous" vertical="center"/>
    </xf>
    <xf numFmtId="1" fontId="5" fillId="0" borderId="4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>
      <alignment horizontal="centerContinuous" vertical="center"/>
    </xf>
    <xf numFmtId="0" fontId="15" fillId="0" borderId="0" xfId="0" applyNumberFormat="1" applyFont="1" applyFill="1" applyAlignment="1" applyProtection="1">
      <alignment horizontal="centerContinuous"/>
      <protection/>
    </xf>
    <xf numFmtId="1" fontId="18" fillId="0" borderId="0" xfId="0" applyNumberFormat="1" applyFont="1" applyFill="1" applyAlignment="1">
      <alignment/>
    </xf>
    <xf numFmtId="207" fontId="13" fillId="0" borderId="3" xfId="0" applyNumberFormat="1" applyFont="1" applyFill="1" applyBorder="1" applyAlignment="1" applyProtection="1">
      <alignment vertical="center" wrapText="1"/>
      <protection/>
    </xf>
    <xf numFmtId="1" fontId="0" fillId="0" borderId="3" xfId="0" applyNumberFormat="1" applyFill="1" applyBorder="1" applyAlignment="1">
      <alignment horizontal="centerContinuous" vertical="center"/>
    </xf>
    <xf numFmtId="207" fontId="13" fillId="0" borderId="1" xfId="0" applyNumberFormat="1" applyFont="1" applyFill="1" applyBorder="1" applyAlignment="1" applyProtection="1">
      <alignment vertical="center" wrapText="1"/>
      <protection/>
    </xf>
    <xf numFmtId="207" fontId="13" fillId="0" borderId="3" xfId="0" applyNumberFormat="1" applyFont="1" applyFill="1" applyBorder="1" applyAlignment="1" applyProtection="1">
      <alignment vertical="center" wrapText="1"/>
      <protection/>
    </xf>
    <xf numFmtId="207" fontId="13" fillId="0" borderId="8" xfId="0" applyNumberFormat="1" applyFont="1" applyFill="1" applyBorder="1" applyAlignment="1" applyProtection="1">
      <alignment vertical="center" wrapText="1"/>
      <protection/>
    </xf>
    <xf numFmtId="207" fontId="13" fillId="0" borderId="14" xfId="0" applyNumberFormat="1" applyFont="1" applyFill="1" applyBorder="1" applyAlignment="1" applyProtection="1">
      <alignment vertical="center" wrapText="1"/>
      <protection/>
    </xf>
    <xf numFmtId="0" fontId="13" fillId="0" borderId="9" xfId="0" applyNumberFormat="1" applyFont="1" applyFill="1" applyBorder="1" applyAlignment="1" applyProtection="1">
      <alignment horizontal="left"/>
      <protection/>
    </xf>
    <xf numFmtId="207" fontId="5" fillId="0" borderId="3" xfId="0" applyNumberFormat="1" applyFont="1" applyFill="1" applyBorder="1" applyAlignment="1" applyProtection="1">
      <alignment vertical="center" wrapText="1"/>
      <protection/>
    </xf>
    <xf numFmtId="49" fontId="5" fillId="0" borderId="8" xfId="0" applyNumberFormat="1" applyFont="1" applyFill="1" applyBorder="1" applyAlignment="1" applyProtection="1">
      <alignment vertical="center" wrapText="1"/>
      <protection/>
    </xf>
    <xf numFmtId="207" fontId="5" fillId="0" borderId="9" xfId="0" applyNumberFormat="1" applyFont="1" applyFill="1" applyBorder="1" applyAlignment="1" applyProtection="1">
      <alignment vertical="center" wrapText="1"/>
      <protection/>
    </xf>
    <xf numFmtId="207" fontId="5" fillId="0" borderId="10" xfId="0" applyNumberFormat="1" applyFont="1" applyFill="1" applyBorder="1" applyAlignment="1" applyProtection="1">
      <alignment vertical="center" wrapText="1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49" fontId="5" fillId="0" borderId="4" xfId="0" applyNumberFormat="1" applyFont="1" applyFill="1" applyBorder="1" applyAlignment="1" applyProtection="1">
      <alignment vertical="center" wrapText="1"/>
      <protection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207" fontId="5" fillId="0" borderId="4" xfId="0" applyNumberFormat="1" applyFont="1" applyFill="1" applyBorder="1" applyAlignment="1" applyProtection="1">
      <alignment vertical="center" wrapText="1"/>
      <protection/>
    </xf>
    <xf numFmtId="207" fontId="5" fillId="0" borderId="8" xfId="0" applyNumberFormat="1" applyFont="1" applyFill="1" applyBorder="1" applyAlignment="1" applyProtection="1">
      <alignment vertical="center" wrapText="1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49" fontId="13" fillId="0" borderId="10" xfId="0" applyNumberFormat="1" applyFont="1" applyFill="1" applyBorder="1" applyAlignment="1" applyProtection="1">
      <alignment vertical="center" wrapText="1"/>
      <protection/>
    </xf>
    <xf numFmtId="207" fontId="13" fillId="0" borderId="10" xfId="0" applyNumberFormat="1" applyFont="1" applyFill="1" applyBorder="1" applyAlignment="1" applyProtection="1">
      <alignment vertical="center" wrapText="1"/>
      <protection/>
    </xf>
    <xf numFmtId="49" fontId="13" fillId="0" borderId="4" xfId="0" applyNumberFormat="1" applyFont="1" applyFill="1" applyBorder="1" applyAlignment="1" applyProtection="1">
      <alignment vertical="center" wrapText="1"/>
      <protection/>
    </xf>
    <xf numFmtId="207" fontId="5" fillId="0" borderId="7" xfId="0" applyNumberFormat="1" applyFont="1" applyFill="1" applyBorder="1" applyAlignment="1" applyProtection="1">
      <alignment vertical="center" wrapText="1"/>
      <protection/>
    </xf>
    <xf numFmtId="207" fontId="5" fillId="0" borderId="5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1" fontId="5" fillId="0" borderId="0" xfId="0" applyNumberFormat="1" applyFont="1" applyFill="1" applyAlignment="1" applyProtection="1">
      <alignment vertical="center" wrapText="1"/>
      <protection/>
    </xf>
    <xf numFmtId="0" fontId="19" fillId="6" borderId="0" xfId="0" applyNumberFormat="1" applyFont="1" applyFill="1" applyAlignment="1" applyProtection="1">
      <alignment vertical="center" wrapText="1"/>
      <protection/>
    </xf>
    <xf numFmtId="0" fontId="20" fillId="6" borderId="0" xfId="0" applyNumberFormat="1" applyFont="1" applyFill="1" applyAlignment="1" applyProtection="1">
      <alignment vertical="center" wrapText="1"/>
      <protection/>
    </xf>
    <xf numFmtId="0" fontId="21" fillId="6" borderId="0" xfId="0" applyNumberFormat="1" applyFont="1" applyFill="1" applyAlignment="1">
      <alignment/>
    </xf>
    <xf numFmtId="0" fontId="5" fillId="6" borderId="0" xfId="0" applyNumberFormat="1" applyFont="1" applyFill="1" applyAlignment="1" applyProtection="1">
      <alignment vertical="center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6" borderId="5" xfId="0" applyNumberFormat="1" applyFont="1" applyFill="1" applyBorder="1" applyAlignment="1" applyProtection="1">
      <alignment horizontal="center" vertical="center" wrapText="1"/>
      <protection/>
    </xf>
    <xf numFmtId="0" fontId="5" fillId="6" borderId="15" xfId="0" applyNumberFormat="1" applyFont="1" applyFill="1" applyBorder="1" applyAlignment="1" applyProtection="1">
      <alignment horizontal="center" vertical="center" wrapText="1"/>
      <protection/>
    </xf>
    <xf numFmtId="183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6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6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3" fillId="0" borderId="5" xfId="0" applyNumberFormat="1" applyFont="1" applyFill="1" applyBorder="1" applyAlignment="1" applyProtection="1">
      <alignment horizontal="center" vertical="center" wrapText="1"/>
      <protection/>
    </xf>
    <xf numFmtId="0" fontId="13" fillId="6" borderId="4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3" xfId="0" applyNumberFormat="1" applyFont="1" applyFill="1" applyBorder="1" applyAlignment="1" applyProtection="1">
      <alignment horizontal="center" vertical="center"/>
      <protection/>
    </xf>
    <xf numFmtId="0" fontId="5" fillId="6" borderId="3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/>
      <protection/>
    </xf>
    <xf numFmtId="1" fontId="5" fillId="0" borderId="3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1" fontId="5" fillId="0" borderId="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Alignment="1" applyProtection="1">
      <alignment horizontal="center" vertical="center"/>
      <protection/>
    </xf>
    <xf numFmtId="1" fontId="5" fillId="0" borderId="2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workbookViewId="0" topLeftCell="A1">
      <selection activeCell="B18" sqref="B18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27" t="s">
        <v>250</v>
      </c>
    </row>
    <row r="2" spans="1:4" ht="19.5" customHeight="1">
      <c r="A2" s="97" t="s">
        <v>560</v>
      </c>
      <c r="B2" s="97"/>
      <c r="C2" s="97"/>
      <c r="D2" s="97"/>
    </row>
    <row r="3" spans="1:4" ht="19.5" customHeight="1">
      <c r="A3" s="128" t="s">
        <v>9</v>
      </c>
      <c r="B3" s="86"/>
      <c r="C3" s="25"/>
      <c r="D3" s="26" t="s">
        <v>280</v>
      </c>
    </row>
    <row r="4" spans="1:4" ht="23.25" customHeight="1">
      <c r="A4" s="98" t="s">
        <v>550</v>
      </c>
      <c r="B4" s="98"/>
      <c r="C4" s="98" t="s">
        <v>16</v>
      </c>
      <c r="D4" s="98"/>
    </row>
    <row r="5" spans="1:4" ht="23.25" customHeight="1">
      <c r="A5" s="59" t="s">
        <v>164</v>
      </c>
      <c r="B5" s="96" t="s">
        <v>378</v>
      </c>
      <c r="C5" s="59" t="s">
        <v>164</v>
      </c>
      <c r="D5" s="64" t="s">
        <v>378</v>
      </c>
    </row>
    <row r="6" spans="1:4" ht="19.5" customHeight="1">
      <c r="A6" s="69" t="s">
        <v>136</v>
      </c>
      <c r="B6" s="125">
        <v>87756.63</v>
      </c>
      <c r="C6" s="70" t="s">
        <v>435</v>
      </c>
      <c r="D6" s="125">
        <v>330444.68</v>
      </c>
    </row>
    <row r="7" spans="1:4" ht="19.5" customHeight="1">
      <c r="A7" s="65" t="s">
        <v>15</v>
      </c>
      <c r="B7" s="126">
        <v>0</v>
      </c>
      <c r="C7" s="65" t="s">
        <v>6</v>
      </c>
      <c r="D7" s="125">
        <v>75759.64</v>
      </c>
    </row>
    <row r="8" spans="1:4" ht="19.5" customHeight="1">
      <c r="A8" s="65" t="s">
        <v>83</v>
      </c>
      <c r="B8" s="125">
        <v>1104537.31</v>
      </c>
      <c r="C8" s="65" t="s">
        <v>256</v>
      </c>
      <c r="D8" s="125">
        <v>20731.31</v>
      </c>
    </row>
    <row r="9" spans="1:4" ht="19.5" customHeight="1">
      <c r="A9" s="65" t="s">
        <v>124</v>
      </c>
      <c r="B9" s="125">
        <v>750</v>
      </c>
      <c r="C9" s="65" t="s">
        <v>477</v>
      </c>
      <c r="D9" s="125">
        <v>989255.3</v>
      </c>
    </row>
    <row r="10" spans="1:4" ht="19.5" customHeight="1">
      <c r="A10" s="65" t="s">
        <v>418</v>
      </c>
      <c r="B10" s="68">
        <f>SUM(B11:B14)</f>
        <v>0</v>
      </c>
      <c r="C10" s="65" t="s">
        <v>113</v>
      </c>
      <c r="D10" s="68">
        <f>SUM(D11:D12)</f>
        <v>0</v>
      </c>
    </row>
    <row r="11" spans="1:4" ht="19.5" customHeight="1">
      <c r="A11" s="69" t="s">
        <v>218</v>
      </c>
      <c r="B11" s="124">
        <v>0</v>
      </c>
      <c r="C11" s="73" t="s">
        <v>211</v>
      </c>
      <c r="D11" s="124">
        <v>0</v>
      </c>
    </row>
    <row r="12" spans="1:4" ht="19.5" customHeight="1">
      <c r="A12" s="69" t="s">
        <v>320</v>
      </c>
      <c r="B12" s="125">
        <v>0</v>
      </c>
      <c r="C12" s="73" t="s">
        <v>342</v>
      </c>
      <c r="D12" s="125">
        <v>0</v>
      </c>
    </row>
    <row r="13" spans="1:4" ht="19.5" customHeight="1">
      <c r="A13" s="72" t="s">
        <v>79</v>
      </c>
      <c r="B13" s="126">
        <v>0</v>
      </c>
      <c r="C13" s="70"/>
      <c r="D13" s="71"/>
    </row>
    <row r="14" spans="1:4" ht="19.5" customHeight="1">
      <c r="A14" s="69" t="s">
        <v>296</v>
      </c>
      <c r="B14" s="127">
        <v>0</v>
      </c>
      <c r="C14" s="70"/>
      <c r="D14" s="66"/>
    </row>
    <row r="15" spans="1:4" ht="19.5" customHeight="1">
      <c r="A15" s="69" t="s">
        <v>231</v>
      </c>
      <c r="B15" s="125">
        <v>61774.4</v>
      </c>
      <c r="C15" s="70"/>
      <c r="D15" s="66"/>
    </row>
    <row r="16" spans="1:4" ht="19.5" customHeight="1">
      <c r="A16" s="65"/>
      <c r="B16" s="71"/>
      <c r="C16" s="65"/>
      <c r="D16" s="66"/>
    </row>
    <row r="17" spans="1:7" ht="19.5" customHeight="1">
      <c r="A17" s="59" t="s">
        <v>377</v>
      </c>
      <c r="B17" s="66">
        <f>SUM(B6:B10,B15)</f>
        <v>1254818.3399999999</v>
      </c>
      <c r="C17" s="59" t="s">
        <v>237</v>
      </c>
      <c r="D17" s="66">
        <f>SUM(D6:D10)</f>
        <v>1416190.9300000002</v>
      </c>
      <c r="G17" s="121" t="s">
        <v>5</v>
      </c>
    </row>
    <row r="18" spans="1:4" ht="19.5" customHeight="1">
      <c r="A18" s="65" t="s">
        <v>201</v>
      </c>
      <c r="B18" s="125">
        <v>75481.92</v>
      </c>
      <c r="C18" s="65" t="s">
        <v>420</v>
      </c>
      <c r="D18" s="125">
        <v>0</v>
      </c>
    </row>
    <row r="19" spans="1:4" ht="19.5" customHeight="1">
      <c r="A19" s="65" t="s">
        <v>534</v>
      </c>
      <c r="B19" s="125">
        <v>85890.67</v>
      </c>
      <c r="C19" s="65" t="s">
        <v>553</v>
      </c>
      <c r="D19" s="125">
        <v>0</v>
      </c>
    </row>
    <row r="20" spans="1:4" ht="19.5" customHeight="1">
      <c r="A20" s="65" t="s">
        <v>288</v>
      </c>
      <c r="B20" s="125">
        <v>0</v>
      </c>
      <c r="C20" s="65" t="s">
        <v>225</v>
      </c>
      <c r="D20" s="125">
        <v>0</v>
      </c>
    </row>
    <row r="21" spans="1:4" ht="19.5" customHeight="1">
      <c r="A21" s="65"/>
      <c r="B21" s="122"/>
      <c r="C21" s="65" t="s">
        <v>288</v>
      </c>
      <c r="D21" s="125">
        <v>0</v>
      </c>
    </row>
    <row r="22" spans="1:4" ht="19.5" customHeight="1">
      <c r="A22" s="65"/>
      <c r="B22" s="67"/>
      <c r="C22" s="65"/>
      <c r="D22" s="66"/>
    </row>
    <row r="23" spans="1:31" ht="19.5" customHeight="1">
      <c r="A23" s="65"/>
      <c r="B23" s="67"/>
      <c r="C23" s="65"/>
      <c r="D23" s="66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59" t="s">
        <v>426</v>
      </c>
      <c r="B24" s="67">
        <f>SUM(B17:B19)</f>
        <v>1416190.9299999997</v>
      </c>
      <c r="C24" s="59" t="s">
        <v>275</v>
      </c>
      <c r="D24" s="66">
        <f>SUM(D17,D18,D20)</f>
        <v>1416190.9300000002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K48"/>
  <sheetViews>
    <sheetView workbookViewId="0" topLeftCell="A1">
      <selection activeCell="A1" sqref="A1:IV16384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38"/>
      <c r="B1" s="28"/>
      <c r="C1" s="28"/>
      <c r="D1" s="28"/>
      <c r="E1" s="28"/>
      <c r="F1" s="28"/>
      <c r="G1" s="28"/>
      <c r="H1" s="29" t="s">
        <v>561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178" t="s">
        <v>562</v>
      </c>
      <c r="B2" s="178"/>
      <c r="C2" s="178"/>
      <c r="D2" s="178"/>
      <c r="E2" s="178"/>
      <c r="F2" s="178"/>
      <c r="G2" s="178"/>
      <c r="H2" s="178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139" t="s">
        <v>563</v>
      </c>
      <c r="B3" s="76"/>
      <c r="C3" s="76"/>
      <c r="D3" s="76"/>
      <c r="E3" s="76"/>
      <c r="F3" s="147"/>
      <c r="G3" s="147"/>
      <c r="H3" s="26" t="s">
        <v>280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94" t="s">
        <v>132</v>
      </c>
      <c r="B4" s="94"/>
      <c r="C4" s="94"/>
      <c r="D4" s="113"/>
      <c r="E4" s="116"/>
      <c r="F4" s="164" t="s">
        <v>564</v>
      </c>
      <c r="G4" s="164"/>
      <c r="H4" s="16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99" t="s">
        <v>557</v>
      </c>
      <c r="B5" s="95"/>
      <c r="C5" s="114"/>
      <c r="D5" s="175" t="s">
        <v>240</v>
      </c>
      <c r="E5" s="156" t="s">
        <v>217</v>
      </c>
      <c r="F5" s="160" t="s">
        <v>127</v>
      </c>
      <c r="G5" s="160" t="s">
        <v>47</v>
      </c>
      <c r="H5" s="164" t="s">
        <v>330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41" t="s">
        <v>226</v>
      </c>
      <c r="B6" s="44" t="s">
        <v>388</v>
      </c>
      <c r="C6" s="115" t="s">
        <v>383</v>
      </c>
      <c r="D6" s="179"/>
      <c r="E6" s="166"/>
      <c r="F6" s="163"/>
      <c r="G6" s="163"/>
      <c r="H6" s="176"/>
      <c r="I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35"/>
      <c r="B7" s="135"/>
      <c r="C7" s="135"/>
      <c r="D7" s="135"/>
      <c r="E7" s="135"/>
      <c r="F7" s="129"/>
      <c r="G7" s="144"/>
      <c r="H7" s="129"/>
      <c r="I7" s="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</row>
    <row r="8" spans="1:245" ht="19.5" customHeight="1">
      <c r="A8" s="148"/>
      <c r="B8" s="148"/>
      <c r="C8" s="148"/>
      <c r="D8" s="149"/>
      <c r="E8" s="150"/>
      <c r="F8" s="150"/>
      <c r="G8" s="150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9.5" customHeight="1">
      <c r="A9" s="47"/>
      <c r="B9" s="47"/>
      <c r="C9" s="47"/>
      <c r="D9" s="151"/>
      <c r="E9" s="151"/>
      <c r="F9" s="151"/>
      <c r="G9" s="151"/>
      <c r="H9" s="151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</row>
    <row r="10" spans="1:245" ht="19.5" customHeight="1">
      <c r="A10" s="47"/>
      <c r="B10" s="47"/>
      <c r="C10" s="47"/>
      <c r="D10" s="47"/>
      <c r="E10" s="47"/>
      <c r="F10" s="47"/>
      <c r="G10" s="47"/>
      <c r="H10" s="151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</row>
    <row r="11" spans="1:245" ht="19.5" customHeight="1">
      <c r="A11" s="47"/>
      <c r="B11" s="47"/>
      <c r="C11" s="47"/>
      <c r="D11" s="151"/>
      <c r="E11" s="151"/>
      <c r="F11" s="151"/>
      <c r="G11" s="151"/>
      <c r="H11" s="151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</row>
    <row r="12" spans="1:245" ht="19.5" customHeight="1">
      <c r="A12" s="47"/>
      <c r="B12" s="47"/>
      <c r="C12" s="47"/>
      <c r="D12" s="151"/>
      <c r="E12" s="151"/>
      <c r="F12" s="151"/>
      <c r="G12" s="151"/>
      <c r="H12" s="151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</row>
    <row r="13" spans="1:245" ht="19.5" customHeight="1">
      <c r="A13" s="47"/>
      <c r="B13" s="47"/>
      <c r="C13" s="47"/>
      <c r="D13" s="47"/>
      <c r="E13" s="47"/>
      <c r="F13" s="47"/>
      <c r="G13" s="47"/>
      <c r="H13" s="151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</row>
    <row r="14" spans="1:245" ht="19.5" customHeight="1">
      <c r="A14" s="47"/>
      <c r="B14" s="47"/>
      <c r="C14" s="47"/>
      <c r="D14" s="151"/>
      <c r="E14" s="151"/>
      <c r="F14" s="151"/>
      <c r="G14" s="151"/>
      <c r="H14" s="151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</row>
    <row r="15" spans="1:245" ht="19.5" customHeight="1">
      <c r="A15" s="43"/>
      <c r="B15" s="47"/>
      <c r="C15" s="47"/>
      <c r="D15" s="151"/>
      <c r="E15" s="151"/>
      <c r="F15" s="151"/>
      <c r="G15" s="151"/>
      <c r="H15" s="151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</row>
    <row r="16" spans="1:245" ht="19.5" customHeight="1">
      <c r="A16" s="43"/>
      <c r="B16" s="43"/>
      <c r="C16" s="47"/>
      <c r="D16" s="47"/>
      <c r="E16" s="43"/>
      <c r="F16" s="43"/>
      <c r="G16" s="43"/>
      <c r="H16" s="151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</row>
    <row r="17" spans="1:245" ht="19.5" customHeight="1">
      <c r="A17" s="43"/>
      <c r="B17" s="43"/>
      <c r="C17" s="47"/>
      <c r="D17" s="151"/>
      <c r="E17" s="151"/>
      <c r="F17" s="151"/>
      <c r="G17" s="151"/>
      <c r="H17" s="151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</row>
    <row r="18" spans="1:245" ht="19.5" customHeight="1">
      <c r="A18" s="47"/>
      <c r="B18" s="43"/>
      <c r="C18" s="47"/>
      <c r="D18" s="151"/>
      <c r="E18" s="151"/>
      <c r="F18" s="151"/>
      <c r="G18" s="151"/>
      <c r="H18" s="151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</row>
    <row r="19" spans="1:245" ht="19.5" customHeight="1">
      <c r="A19" s="47"/>
      <c r="B19" s="43"/>
      <c r="C19" s="43"/>
      <c r="D19" s="43"/>
      <c r="E19" s="43"/>
      <c r="F19" s="43"/>
      <c r="G19" s="43"/>
      <c r="H19" s="151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</row>
    <row r="20" spans="1:245" ht="19.5" customHeight="1">
      <c r="A20" s="43"/>
      <c r="B20" s="43"/>
      <c r="C20" s="43"/>
      <c r="D20" s="151"/>
      <c r="E20" s="151"/>
      <c r="F20" s="151"/>
      <c r="G20" s="151"/>
      <c r="H20" s="151"/>
      <c r="I20" s="43"/>
      <c r="J20" s="47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</row>
    <row r="21" spans="1:245" ht="19.5" customHeight="1">
      <c r="A21" s="43"/>
      <c r="B21" s="43"/>
      <c r="C21" s="43"/>
      <c r="D21" s="151"/>
      <c r="E21" s="151"/>
      <c r="F21" s="151"/>
      <c r="G21" s="151"/>
      <c r="H21" s="151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</row>
    <row r="22" spans="1:245" ht="19.5" customHeight="1">
      <c r="A22" s="43"/>
      <c r="B22" s="43"/>
      <c r="C22" s="43"/>
      <c r="D22" s="43"/>
      <c r="E22" s="43"/>
      <c r="F22" s="43"/>
      <c r="G22" s="43"/>
      <c r="H22" s="151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</row>
    <row r="23" spans="1:245" ht="19.5" customHeight="1">
      <c r="A23" s="43"/>
      <c r="B23" s="43"/>
      <c r="C23" s="43"/>
      <c r="D23" s="151"/>
      <c r="E23" s="151"/>
      <c r="F23" s="151"/>
      <c r="G23" s="151"/>
      <c r="H23" s="151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</row>
    <row r="24" spans="1:245" ht="19.5" customHeight="1">
      <c r="A24" s="43"/>
      <c r="B24" s="43"/>
      <c r="C24" s="43"/>
      <c r="D24" s="151"/>
      <c r="E24" s="151"/>
      <c r="F24" s="151"/>
      <c r="G24" s="151"/>
      <c r="H24" s="151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</row>
    <row r="25" spans="1:245" ht="19.5" customHeight="1">
      <c r="A25" s="43"/>
      <c r="B25" s="43"/>
      <c r="C25" s="43"/>
      <c r="D25" s="43"/>
      <c r="E25" s="43"/>
      <c r="F25" s="43"/>
      <c r="G25" s="43"/>
      <c r="H25" s="151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</row>
    <row r="26" spans="1:245" ht="19.5" customHeight="1">
      <c r="A26" s="43"/>
      <c r="B26" s="43"/>
      <c r="C26" s="47"/>
      <c r="D26" s="151"/>
      <c r="E26" s="151"/>
      <c r="F26" s="151"/>
      <c r="G26" s="151"/>
      <c r="H26" s="151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</row>
    <row r="27" spans="1:245" ht="19.5" customHeight="1">
      <c r="A27" s="43"/>
      <c r="B27" s="43"/>
      <c r="C27" s="43"/>
      <c r="D27" s="151"/>
      <c r="E27" s="151"/>
      <c r="F27" s="151"/>
      <c r="G27" s="151"/>
      <c r="H27" s="151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</row>
    <row r="28" spans="1:245" ht="19.5" customHeight="1">
      <c r="A28" s="43"/>
      <c r="B28" s="43"/>
      <c r="C28" s="43"/>
      <c r="D28" s="43"/>
      <c r="E28" s="43"/>
      <c r="F28" s="43"/>
      <c r="G28" s="43"/>
      <c r="H28" s="151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</row>
    <row r="29" spans="1:245" ht="19.5" customHeight="1">
      <c r="A29" s="43"/>
      <c r="B29" s="43"/>
      <c r="C29" s="43"/>
      <c r="D29" s="151"/>
      <c r="E29" s="151"/>
      <c r="F29" s="151"/>
      <c r="G29" s="151"/>
      <c r="H29" s="151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</row>
    <row r="30" spans="1:245" ht="19.5" customHeight="1">
      <c r="A30" s="43"/>
      <c r="B30" s="43"/>
      <c r="C30" s="43"/>
      <c r="D30" s="151"/>
      <c r="E30" s="151"/>
      <c r="F30" s="151"/>
      <c r="G30" s="151"/>
      <c r="H30" s="151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</row>
    <row r="31" spans="1:245" ht="19.5" customHeight="1">
      <c r="A31" s="43"/>
      <c r="B31" s="43"/>
      <c r="C31" s="43"/>
      <c r="D31" s="43"/>
      <c r="E31" s="43"/>
      <c r="F31" s="43"/>
      <c r="G31" s="43"/>
      <c r="H31" s="151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</row>
    <row r="32" spans="1:245" ht="19.5" customHeight="1">
      <c r="A32" s="43"/>
      <c r="B32" s="43"/>
      <c r="C32" s="43"/>
      <c r="D32" s="43"/>
      <c r="E32" s="152"/>
      <c r="F32" s="152"/>
      <c r="G32" s="152"/>
      <c r="H32" s="151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</row>
    <row r="33" spans="1:245" ht="19.5" customHeight="1">
      <c r="A33" s="43"/>
      <c r="B33" s="43"/>
      <c r="C33" s="43"/>
      <c r="D33" s="43"/>
      <c r="E33" s="152"/>
      <c r="F33" s="152"/>
      <c r="G33" s="152"/>
      <c r="H33" s="151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</row>
    <row r="34" spans="1:245" ht="19.5" customHeight="1">
      <c r="A34" s="43"/>
      <c r="B34" s="43"/>
      <c r="C34" s="43"/>
      <c r="D34" s="43"/>
      <c r="E34" s="43"/>
      <c r="F34" s="43"/>
      <c r="G34" s="43"/>
      <c r="H34" s="151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</row>
    <row r="35" spans="1:245" ht="19.5" customHeight="1">
      <c r="A35" s="43"/>
      <c r="B35" s="43"/>
      <c r="C35" s="43"/>
      <c r="D35" s="43"/>
      <c r="E35" s="153"/>
      <c r="F35" s="153"/>
      <c r="G35" s="153"/>
      <c r="H35" s="151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</row>
    <row r="36" spans="1:245" ht="19.5" customHeight="1">
      <c r="A36" s="3"/>
      <c r="B36" s="3"/>
      <c r="C36" s="3"/>
      <c r="D36" s="3"/>
      <c r="E36" s="154"/>
      <c r="F36" s="154"/>
      <c r="G36" s="154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9.5" customHeight="1">
      <c r="A37" s="155"/>
      <c r="B37" s="155"/>
      <c r="C37" s="155"/>
      <c r="D37" s="155"/>
      <c r="E37" s="155"/>
      <c r="F37" s="155"/>
      <c r="G37" s="155"/>
      <c r="H37" s="16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</row>
    <row r="38" spans="1:245" ht="19.5" customHeight="1">
      <c r="A38" s="3"/>
      <c r="B38" s="3"/>
      <c r="C38" s="3"/>
      <c r="D38" s="3"/>
      <c r="E38" s="3"/>
      <c r="F38" s="3"/>
      <c r="G38" s="3"/>
      <c r="H38" s="16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</row>
    <row r="39" spans="1:245" ht="19.5" customHeight="1">
      <c r="A39" s="17"/>
      <c r="B39" s="17"/>
      <c r="C39" s="17"/>
      <c r="D39" s="17"/>
      <c r="E39" s="17"/>
      <c r="F39" s="3"/>
      <c r="G39" s="3"/>
      <c r="H39" s="16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</row>
    <row r="40" spans="1:245" ht="19.5" customHeight="1">
      <c r="A40" s="17"/>
      <c r="B40" s="17"/>
      <c r="C40" s="17"/>
      <c r="D40" s="17"/>
      <c r="E40" s="17"/>
      <c r="F40" s="3"/>
      <c r="G40" s="3"/>
      <c r="H40" s="16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</row>
    <row r="41" spans="1:245" ht="19.5" customHeight="1">
      <c r="A41" s="17"/>
      <c r="B41" s="17"/>
      <c r="C41" s="17"/>
      <c r="D41" s="17"/>
      <c r="E41" s="17"/>
      <c r="F41" s="3"/>
      <c r="G41" s="3"/>
      <c r="H41" s="16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</row>
    <row r="42" spans="1:245" ht="19.5" customHeight="1">
      <c r="A42" s="17"/>
      <c r="B42" s="17"/>
      <c r="C42" s="17"/>
      <c r="D42" s="17"/>
      <c r="E42" s="17"/>
      <c r="F42" s="3"/>
      <c r="G42" s="3"/>
      <c r="H42" s="16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</row>
    <row r="43" spans="1:245" ht="19.5" customHeight="1">
      <c r="A43" s="17"/>
      <c r="B43" s="17"/>
      <c r="C43" s="17"/>
      <c r="D43" s="17"/>
      <c r="E43" s="17"/>
      <c r="F43" s="3"/>
      <c r="G43" s="3"/>
      <c r="H43" s="16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</row>
    <row r="44" spans="1:245" ht="19.5" customHeight="1">
      <c r="A44" s="17"/>
      <c r="B44" s="17"/>
      <c r="C44" s="17"/>
      <c r="D44" s="17"/>
      <c r="E44" s="17"/>
      <c r="F44" s="3"/>
      <c r="G44" s="3"/>
      <c r="H44" s="16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</row>
    <row r="45" spans="1:245" ht="19.5" customHeight="1">
      <c r="A45" s="17"/>
      <c r="B45" s="17"/>
      <c r="C45" s="17"/>
      <c r="D45" s="17"/>
      <c r="E45" s="17"/>
      <c r="F45" s="3"/>
      <c r="G45" s="3"/>
      <c r="H45" s="16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</row>
    <row r="46" spans="1:245" ht="19.5" customHeight="1">
      <c r="A46" s="17"/>
      <c r="B46" s="17"/>
      <c r="C46" s="17"/>
      <c r="D46" s="17"/>
      <c r="E46" s="17"/>
      <c r="F46" s="3"/>
      <c r="G46" s="3"/>
      <c r="H46" s="16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</row>
    <row r="47" spans="1:245" ht="19.5" customHeight="1">
      <c r="A47" s="17"/>
      <c r="B47" s="17"/>
      <c r="C47" s="17"/>
      <c r="D47" s="17"/>
      <c r="E47" s="17"/>
      <c r="F47" s="3"/>
      <c r="G47" s="3"/>
      <c r="H47" s="16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</row>
    <row r="48" spans="1:245" ht="19.5" customHeight="1">
      <c r="A48" s="17"/>
      <c r="B48" s="17"/>
      <c r="C48" s="17"/>
      <c r="D48" s="17"/>
      <c r="E48" s="17"/>
      <c r="F48" s="3"/>
      <c r="G48" s="3"/>
      <c r="H48" s="16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</row>
  </sheetData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75"/>
  <sheetViews>
    <sheetView showGridLines="0" showZeros="0" tabSelected="1" workbookViewId="0" topLeftCell="A1">
      <selection activeCell="K24" sqref="K24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6" width="9.83203125" style="0" customWidth="1"/>
    <col min="7" max="7" width="9.5" style="0" customWidth="1"/>
    <col min="8" max="8" width="8.83203125" style="0" customWidth="1"/>
    <col min="9" max="9" width="10" style="0" customWidth="1"/>
    <col min="10" max="11" width="10.66015625" style="0" customWidth="1"/>
    <col min="12" max="12" width="6.5" style="0" customWidth="1"/>
    <col min="13" max="13" width="10.16015625" style="0" customWidth="1"/>
    <col min="14" max="15" width="10.33203125" style="0" customWidth="1"/>
    <col min="16" max="16" width="8.33203125" style="0" customWidth="1"/>
    <col min="17" max="17" width="10.16015625" style="0" customWidth="1"/>
    <col min="18" max="20" width="9.16015625" style="0" customWidth="1"/>
    <col min="21" max="23" width="8.33203125" style="0" customWidth="1"/>
    <col min="24" max="235" width="10.66015625" style="0" customWidth="1"/>
    <col min="236" max="241" width="9.16015625" style="0" customWidth="1"/>
  </cols>
  <sheetData>
    <row r="1" spans="1:235" ht="19.5" customHeight="1">
      <c r="A1" s="38"/>
      <c r="B1" s="28"/>
      <c r="C1" s="28"/>
      <c r="D1" s="28"/>
      <c r="E1" s="28"/>
      <c r="F1" s="28"/>
      <c r="G1" s="28"/>
      <c r="H1" s="28"/>
      <c r="I1" s="2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W1" s="29" t="s">
        <v>566</v>
      </c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</row>
    <row r="2" spans="1:235" ht="19.5" customHeight="1">
      <c r="A2" s="74" t="s">
        <v>565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</row>
    <row r="3" spans="1:235" ht="19.5" customHeight="1">
      <c r="A3" s="139" t="s">
        <v>9</v>
      </c>
      <c r="B3" s="76"/>
      <c r="C3" s="76"/>
      <c r="D3" s="76"/>
      <c r="E3" s="30"/>
      <c r="F3" s="30"/>
      <c r="G3" s="30"/>
      <c r="H3" s="30"/>
      <c r="I3" s="30"/>
      <c r="J3" s="87"/>
      <c r="K3" s="87"/>
      <c r="L3" s="87"/>
      <c r="M3" s="87"/>
      <c r="N3" s="87"/>
      <c r="O3" s="87"/>
      <c r="P3" s="87"/>
      <c r="Q3" s="87"/>
      <c r="R3" s="88"/>
      <c r="S3" s="88"/>
      <c r="T3" s="88"/>
      <c r="W3" s="26" t="s">
        <v>280</v>
      </c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  <c r="HV3" s="88"/>
      <c r="HW3" s="88"/>
      <c r="HX3" s="88"/>
      <c r="HY3" s="88"/>
      <c r="HZ3" s="88"/>
      <c r="IA3" s="88"/>
    </row>
    <row r="4" spans="1:235" ht="19.5" customHeight="1">
      <c r="A4" s="99" t="s">
        <v>132</v>
      </c>
      <c r="B4" s="99"/>
      <c r="C4" s="99"/>
      <c r="D4" s="101"/>
      <c r="E4" s="172" t="s">
        <v>438</v>
      </c>
      <c r="F4" s="111" t="s">
        <v>57</v>
      </c>
      <c r="G4" s="102"/>
      <c r="H4" s="102"/>
      <c r="I4" s="102"/>
      <c r="J4" s="105" t="s">
        <v>82</v>
      </c>
      <c r="K4" s="102"/>
      <c r="L4" s="102"/>
      <c r="M4" s="102"/>
      <c r="N4" s="105" t="s">
        <v>277</v>
      </c>
      <c r="O4" s="102"/>
      <c r="P4" s="102"/>
      <c r="Q4" s="102"/>
      <c r="R4" s="102"/>
      <c r="S4" s="102"/>
      <c r="T4" s="102"/>
      <c r="U4" s="102"/>
      <c r="V4" s="102"/>
      <c r="W4" s="102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  <c r="HV4" s="88"/>
      <c r="HW4" s="88"/>
      <c r="HX4" s="88"/>
      <c r="HY4" s="88"/>
      <c r="HZ4" s="88"/>
      <c r="IA4" s="88"/>
    </row>
    <row r="5" spans="1:235" ht="19.5" customHeight="1">
      <c r="A5" s="52" t="s">
        <v>557</v>
      </c>
      <c r="B5" s="52"/>
      <c r="C5" s="53"/>
      <c r="D5" s="156" t="s">
        <v>165</v>
      </c>
      <c r="E5" s="172"/>
      <c r="F5" s="171" t="s">
        <v>127</v>
      </c>
      <c r="G5" s="104" t="s">
        <v>72</v>
      </c>
      <c r="H5" s="78"/>
      <c r="I5" s="78"/>
      <c r="J5" s="171" t="s">
        <v>127</v>
      </c>
      <c r="K5" s="104" t="s">
        <v>72</v>
      </c>
      <c r="L5" s="78"/>
      <c r="M5" s="78"/>
      <c r="N5" s="171" t="s">
        <v>127</v>
      </c>
      <c r="O5" s="104" t="s">
        <v>72</v>
      </c>
      <c r="P5" s="78"/>
      <c r="Q5" s="78"/>
      <c r="R5" s="104" t="s">
        <v>373</v>
      </c>
      <c r="S5" s="78"/>
      <c r="T5" s="78"/>
      <c r="U5" s="104" t="s">
        <v>38</v>
      </c>
      <c r="V5" s="78"/>
      <c r="W5" s="7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</row>
    <row r="6" spans="1:235" ht="29.25" customHeight="1">
      <c r="A6" s="48" t="s">
        <v>226</v>
      </c>
      <c r="B6" s="48" t="s">
        <v>388</v>
      </c>
      <c r="C6" s="84" t="s">
        <v>383</v>
      </c>
      <c r="D6" s="156"/>
      <c r="E6" s="172"/>
      <c r="F6" s="171"/>
      <c r="G6" s="85" t="s">
        <v>302</v>
      </c>
      <c r="H6" s="83" t="s">
        <v>47</v>
      </c>
      <c r="I6" s="83" t="s">
        <v>330</v>
      </c>
      <c r="J6" s="171"/>
      <c r="K6" s="85" t="s">
        <v>302</v>
      </c>
      <c r="L6" s="48" t="s">
        <v>47</v>
      </c>
      <c r="M6" s="48" t="s">
        <v>330</v>
      </c>
      <c r="N6" s="171"/>
      <c r="O6" s="85" t="s">
        <v>302</v>
      </c>
      <c r="P6" s="48" t="s">
        <v>47</v>
      </c>
      <c r="Q6" s="83" t="s">
        <v>330</v>
      </c>
      <c r="R6" s="85" t="s">
        <v>302</v>
      </c>
      <c r="S6" s="48" t="s">
        <v>47</v>
      </c>
      <c r="T6" s="83" t="s">
        <v>330</v>
      </c>
      <c r="U6" s="85" t="s">
        <v>302</v>
      </c>
      <c r="V6" s="83" t="s">
        <v>47</v>
      </c>
      <c r="W6" s="83" t="s">
        <v>330</v>
      </c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  <c r="HV6" s="88"/>
      <c r="HW6" s="88"/>
      <c r="HX6" s="88"/>
      <c r="HY6" s="88"/>
      <c r="HZ6" s="88"/>
      <c r="IA6" s="88"/>
    </row>
    <row r="7" spans="1:235" ht="19.5" customHeight="1">
      <c r="A7" s="135"/>
      <c r="B7" s="135"/>
      <c r="C7" s="135"/>
      <c r="D7" s="145" t="s">
        <v>127</v>
      </c>
      <c r="E7" s="132">
        <v>160954.63</v>
      </c>
      <c r="F7" s="138">
        <v>62768.32</v>
      </c>
      <c r="G7" s="143">
        <v>62768.32</v>
      </c>
      <c r="H7" s="144">
        <v>17589.59</v>
      </c>
      <c r="I7" s="137">
        <v>45178.73</v>
      </c>
      <c r="J7" s="138">
        <v>24988.31</v>
      </c>
      <c r="K7" s="143">
        <v>24988.31</v>
      </c>
      <c r="L7" s="144">
        <v>0</v>
      </c>
      <c r="M7" s="137">
        <v>24988.31</v>
      </c>
      <c r="N7" s="138">
        <v>73198</v>
      </c>
      <c r="O7" s="143">
        <v>66864.67</v>
      </c>
      <c r="P7" s="144">
        <v>1.43</v>
      </c>
      <c r="Q7" s="137">
        <v>66863.24</v>
      </c>
      <c r="R7" s="137">
        <v>6333.33</v>
      </c>
      <c r="S7" s="137">
        <v>0</v>
      </c>
      <c r="T7" s="129">
        <v>6333.33</v>
      </c>
      <c r="U7" s="143">
        <v>0</v>
      </c>
      <c r="V7" s="144">
        <v>0</v>
      </c>
      <c r="W7" s="129">
        <v>0</v>
      </c>
      <c r="X7" s="89"/>
      <c r="Y7" s="90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  <c r="GQ7" s="91"/>
      <c r="GR7" s="91"/>
      <c r="GS7" s="91"/>
      <c r="GT7" s="91"/>
      <c r="GU7" s="91"/>
      <c r="GV7" s="91"/>
      <c r="GW7" s="91"/>
      <c r="GX7" s="91"/>
      <c r="GY7" s="91"/>
      <c r="GZ7" s="91"/>
      <c r="HA7" s="91"/>
      <c r="HB7" s="91"/>
      <c r="HC7" s="91"/>
      <c r="HD7" s="91"/>
      <c r="HE7" s="91"/>
      <c r="HF7" s="91"/>
      <c r="HG7" s="91"/>
      <c r="HH7" s="91"/>
      <c r="HI7" s="91"/>
      <c r="HJ7" s="91"/>
      <c r="HK7" s="91"/>
      <c r="HL7" s="91"/>
      <c r="HM7" s="91"/>
      <c r="HN7" s="91"/>
      <c r="HO7" s="91"/>
      <c r="HP7" s="91"/>
      <c r="HQ7" s="91"/>
      <c r="HR7" s="91"/>
      <c r="HS7" s="91"/>
      <c r="HT7" s="91"/>
      <c r="HU7" s="91"/>
      <c r="HV7" s="91"/>
      <c r="HW7" s="91"/>
      <c r="HX7" s="91"/>
      <c r="HY7" s="91"/>
      <c r="HZ7" s="91"/>
      <c r="IA7" s="91"/>
    </row>
    <row r="8" spans="1:235" ht="19.5" customHeight="1">
      <c r="A8" s="135"/>
      <c r="B8" s="135"/>
      <c r="C8" s="135"/>
      <c r="D8" s="145" t="s">
        <v>93</v>
      </c>
      <c r="E8" s="132">
        <v>25.2</v>
      </c>
      <c r="F8" s="138">
        <v>0</v>
      </c>
      <c r="G8" s="143">
        <v>0</v>
      </c>
      <c r="H8" s="144">
        <v>0</v>
      </c>
      <c r="I8" s="137">
        <v>0</v>
      </c>
      <c r="J8" s="138">
        <v>0</v>
      </c>
      <c r="K8" s="143">
        <v>0</v>
      </c>
      <c r="L8" s="144">
        <v>0</v>
      </c>
      <c r="M8" s="137">
        <v>0</v>
      </c>
      <c r="N8" s="138">
        <v>25.2</v>
      </c>
      <c r="O8" s="143">
        <v>0</v>
      </c>
      <c r="P8" s="144">
        <v>0</v>
      </c>
      <c r="Q8" s="137">
        <v>0</v>
      </c>
      <c r="R8" s="137">
        <v>25.2</v>
      </c>
      <c r="S8" s="137">
        <v>0</v>
      </c>
      <c r="T8" s="129">
        <v>25.2</v>
      </c>
      <c r="U8" s="143">
        <v>0</v>
      </c>
      <c r="V8" s="144">
        <v>0</v>
      </c>
      <c r="W8" s="129">
        <v>0</v>
      </c>
      <c r="X8" s="88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2"/>
      <c r="HS8" s="92"/>
      <c r="HT8" s="92"/>
      <c r="HU8" s="92"/>
      <c r="HV8" s="92"/>
      <c r="HW8" s="92"/>
      <c r="HX8" s="92"/>
      <c r="HY8" s="92"/>
      <c r="HZ8" s="92"/>
      <c r="IA8" s="92"/>
    </row>
    <row r="9" spans="1:235" ht="19.5" customHeight="1">
      <c r="A9" s="135"/>
      <c r="B9" s="135"/>
      <c r="C9" s="135"/>
      <c r="D9" s="145" t="s">
        <v>31</v>
      </c>
      <c r="E9" s="132">
        <v>25.2</v>
      </c>
      <c r="F9" s="138">
        <v>0</v>
      </c>
      <c r="G9" s="143">
        <v>0</v>
      </c>
      <c r="H9" s="144">
        <v>0</v>
      </c>
      <c r="I9" s="137">
        <v>0</v>
      </c>
      <c r="J9" s="138">
        <v>0</v>
      </c>
      <c r="K9" s="143">
        <v>0</v>
      </c>
      <c r="L9" s="144">
        <v>0</v>
      </c>
      <c r="M9" s="137">
        <v>0</v>
      </c>
      <c r="N9" s="138">
        <v>25.2</v>
      </c>
      <c r="O9" s="143">
        <v>0</v>
      </c>
      <c r="P9" s="144">
        <v>0</v>
      </c>
      <c r="Q9" s="137">
        <v>0</v>
      </c>
      <c r="R9" s="137">
        <v>25.2</v>
      </c>
      <c r="S9" s="137">
        <v>0</v>
      </c>
      <c r="T9" s="129">
        <v>25.2</v>
      </c>
      <c r="U9" s="143">
        <v>0</v>
      </c>
      <c r="V9" s="144">
        <v>0</v>
      </c>
      <c r="W9" s="129">
        <v>0</v>
      </c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2"/>
      <c r="GV9" s="92"/>
      <c r="GW9" s="92"/>
      <c r="GX9" s="92"/>
      <c r="GY9" s="92"/>
      <c r="GZ9" s="92"/>
      <c r="HA9" s="92"/>
      <c r="HB9" s="92"/>
      <c r="HC9" s="92"/>
      <c r="HD9" s="92"/>
      <c r="HE9" s="92"/>
      <c r="HF9" s="92"/>
      <c r="HG9" s="92"/>
      <c r="HH9" s="92"/>
      <c r="HI9" s="92"/>
      <c r="HJ9" s="92"/>
      <c r="HK9" s="92"/>
      <c r="HL9" s="92"/>
      <c r="HM9" s="92"/>
      <c r="HN9" s="92"/>
      <c r="HO9" s="92"/>
      <c r="HP9" s="92"/>
      <c r="HQ9" s="92"/>
      <c r="HR9" s="92"/>
      <c r="HS9" s="92"/>
      <c r="HT9" s="92"/>
      <c r="HU9" s="92"/>
      <c r="HV9" s="92"/>
      <c r="HW9" s="92"/>
      <c r="HX9" s="92"/>
      <c r="HY9" s="92"/>
      <c r="HZ9" s="92"/>
      <c r="IA9" s="92"/>
    </row>
    <row r="10" spans="1:235" ht="19.5" customHeight="1">
      <c r="A10" s="135" t="s">
        <v>540</v>
      </c>
      <c r="B10" s="135" t="s">
        <v>3</v>
      </c>
      <c r="C10" s="135" t="s">
        <v>37</v>
      </c>
      <c r="D10" s="145" t="s">
        <v>515</v>
      </c>
      <c r="E10" s="132">
        <v>25.2</v>
      </c>
      <c r="F10" s="138">
        <v>0</v>
      </c>
      <c r="G10" s="143">
        <v>0</v>
      </c>
      <c r="H10" s="144">
        <v>0</v>
      </c>
      <c r="I10" s="137">
        <v>0</v>
      </c>
      <c r="J10" s="138">
        <v>0</v>
      </c>
      <c r="K10" s="143">
        <v>0</v>
      </c>
      <c r="L10" s="144">
        <v>0</v>
      </c>
      <c r="M10" s="137">
        <v>0</v>
      </c>
      <c r="N10" s="138">
        <v>25.2</v>
      </c>
      <c r="O10" s="143">
        <v>0</v>
      </c>
      <c r="P10" s="144">
        <v>0</v>
      </c>
      <c r="Q10" s="137">
        <v>0</v>
      </c>
      <c r="R10" s="137">
        <v>25.2</v>
      </c>
      <c r="S10" s="137">
        <v>0</v>
      </c>
      <c r="T10" s="129">
        <v>25.2</v>
      </c>
      <c r="U10" s="143">
        <v>0</v>
      </c>
      <c r="V10" s="144">
        <v>0</v>
      </c>
      <c r="W10" s="129">
        <v>0</v>
      </c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</row>
    <row r="11" spans="1:235" ht="19.5" customHeight="1">
      <c r="A11" s="135"/>
      <c r="B11" s="135"/>
      <c r="C11" s="135"/>
      <c r="D11" s="145" t="s">
        <v>413</v>
      </c>
      <c r="E11" s="132">
        <v>8811.37</v>
      </c>
      <c r="F11" s="138">
        <v>6309.2</v>
      </c>
      <c r="G11" s="143">
        <v>6309.2</v>
      </c>
      <c r="H11" s="144">
        <v>765.24</v>
      </c>
      <c r="I11" s="137">
        <v>5543.96</v>
      </c>
      <c r="J11" s="138">
        <v>126</v>
      </c>
      <c r="K11" s="143">
        <v>126</v>
      </c>
      <c r="L11" s="144">
        <v>0</v>
      </c>
      <c r="M11" s="137">
        <v>126</v>
      </c>
      <c r="N11" s="138">
        <v>2376.17</v>
      </c>
      <c r="O11" s="143">
        <v>2376.17</v>
      </c>
      <c r="P11" s="144">
        <v>0</v>
      </c>
      <c r="Q11" s="137">
        <v>2376.17</v>
      </c>
      <c r="R11" s="137">
        <v>0</v>
      </c>
      <c r="S11" s="137">
        <v>0</v>
      </c>
      <c r="T11" s="129">
        <v>0</v>
      </c>
      <c r="U11" s="143">
        <v>0</v>
      </c>
      <c r="V11" s="144">
        <v>0</v>
      </c>
      <c r="W11" s="129">
        <v>0</v>
      </c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</row>
    <row r="12" spans="1:235" ht="19.5" customHeight="1">
      <c r="A12" s="135"/>
      <c r="B12" s="135"/>
      <c r="C12" s="135"/>
      <c r="D12" s="145" t="s">
        <v>192</v>
      </c>
      <c r="E12" s="132">
        <v>7.5</v>
      </c>
      <c r="F12" s="138">
        <v>0</v>
      </c>
      <c r="G12" s="143">
        <v>0</v>
      </c>
      <c r="H12" s="144">
        <v>0</v>
      </c>
      <c r="I12" s="137">
        <v>0</v>
      </c>
      <c r="J12" s="138">
        <v>0</v>
      </c>
      <c r="K12" s="143">
        <v>0</v>
      </c>
      <c r="L12" s="144">
        <v>0</v>
      </c>
      <c r="M12" s="137">
        <v>0</v>
      </c>
      <c r="N12" s="138">
        <v>7.5</v>
      </c>
      <c r="O12" s="143">
        <v>7.5</v>
      </c>
      <c r="P12" s="144">
        <v>0</v>
      </c>
      <c r="Q12" s="137">
        <v>7.5</v>
      </c>
      <c r="R12" s="137">
        <v>0</v>
      </c>
      <c r="S12" s="137">
        <v>0</v>
      </c>
      <c r="T12" s="129">
        <v>0</v>
      </c>
      <c r="U12" s="143">
        <v>0</v>
      </c>
      <c r="V12" s="144">
        <v>0</v>
      </c>
      <c r="W12" s="129">
        <v>0</v>
      </c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  <c r="HJ12" s="92"/>
      <c r="HK12" s="92"/>
      <c r="HL12" s="92"/>
      <c r="HM12" s="92"/>
      <c r="HN12" s="92"/>
      <c r="HO12" s="92"/>
      <c r="HP12" s="92"/>
      <c r="HQ12" s="92"/>
      <c r="HR12" s="92"/>
      <c r="HS12" s="92"/>
      <c r="HT12" s="92"/>
      <c r="HU12" s="92"/>
      <c r="HV12" s="92"/>
      <c r="HW12" s="92"/>
      <c r="HX12" s="92"/>
      <c r="HY12" s="92"/>
      <c r="HZ12" s="92"/>
      <c r="IA12" s="92"/>
    </row>
    <row r="13" spans="1:235" ht="19.5" customHeight="1">
      <c r="A13" s="135" t="s">
        <v>543</v>
      </c>
      <c r="B13" s="135" t="s">
        <v>287</v>
      </c>
      <c r="C13" s="135" t="s">
        <v>425</v>
      </c>
      <c r="D13" s="145" t="s">
        <v>159</v>
      </c>
      <c r="E13" s="132">
        <v>7.5</v>
      </c>
      <c r="F13" s="138">
        <v>0</v>
      </c>
      <c r="G13" s="143">
        <v>0</v>
      </c>
      <c r="H13" s="144">
        <v>0</v>
      </c>
      <c r="I13" s="137">
        <v>0</v>
      </c>
      <c r="J13" s="138">
        <v>0</v>
      </c>
      <c r="K13" s="143">
        <v>0</v>
      </c>
      <c r="L13" s="144">
        <v>0</v>
      </c>
      <c r="M13" s="137">
        <v>0</v>
      </c>
      <c r="N13" s="138">
        <v>7.5</v>
      </c>
      <c r="O13" s="143">
        <v>7.5</v>
      </c>
      <c r="P13" s="144">
        <v>0</v>
      </c>
      <c r="Q13" s="137">
        <v>7.5</v>
      </c>
      <c r="R13" s="137">
        <v>0</v>
      </c>
      <c r="S13" s="137">
        <v>0</v>
      </c>
      <c r="T13" s="129">
        <v>0</v>
      </c>
      <c r="U13" s="143">
        <v>0</v>
      </c>
      <c r="V13" s="144">
        <v>0</v>
      </c>
      <c r="W13" s="129">
        <v>0</v>
      </c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</row>
    <row r="14" spans="1:235" ht="19.5" customHeight="1">
      <c r="A14" s="135"/>
      <c r="B14" s="135"/>
      <c r="C14" s="135"/>
      <c r="D14" s="145" t="s">
        <v>452</v>
      </c>
      <c r="E14" s="132">
        <v>8366.67</v>
      </c>
      <c r="F14" s="138">
        <v>5872</v>
      </c>
      <c r="G14" s="143">
        <v>5872</v>
      </c>
      <c r="H14" s="144">
        <v>765.24</v>
      </c>
      <c r="I14" s="137">
        <v>5106.76</v>
      </c>
      <c r="J14" s="138">
        <v>126</v>
      </c>
      <c r="K14" s="143">
        <v>126</v>
      </c>
      <c r="L14" s="144">
        <v>0</v>
      </c>
      <c r="M14" s="137">
        <v>126</v>
      </c>
      <c r="N14" s="138">
        <v>2368.67</v>
      </c>
      <c r="O14" s="143">
        <v>2368.67</v>
      </c>
      <c r="P14" s="144">
        <v>0</v>
      </c>
      <c r="Q14" s="137">
        <v>2368.67</v>
      </c>
      <c r="R14" s="137">
        <v>0</v>
      </c>
      <c r="S14" s="137">
        <v>0</v>
      </c>
      <c r="T14" s="129">
        <v>0</v>
      </c>
      <c r="U14" s="143">
        <v>0</v>
      </c>
      <c r="V14" s="144">
        <v>0</v>
      </c>
      <c r="W14" s="129">
        <v>0</v>
      </c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</row>
    <row r="15" spans="1:235" ht="19.5" customHeight="1">
      <c r="A15" s="135" t="s">
        <v>543</v>
      </c>
      <c r="B15" s="135" t="s">
        <v>150</v>
      </c>
      <c r="C15" s="135" t="s">
        <v>287</v>
      </c>
      <c r="D15" s="145" t="s">
        <v>394</v>
      </c>
      <c r="E15" s="132">
        <v>7664.28</v>
      </c>
      <c r="F15" s="138">
        <v>5347.43</v>
      </c>
      <c r="G15" s="143">
        <v>5347.43</v>
      </c>
      <c r="H15" s="144">
        <v>765.24</v>
      </c>
      <c r="I15" s="137">
        <v>4582.19</v>
      </c>
      <c r="J15" s="138">
        <v>0</v>
      </c>
      <c r="K15" s="143">
        <v>0</v>
      </c>
      <c r="L15" s="144">
        <v>0</v>
      </c>
      <c r="M15" s="137">
        <v>0</v>
      </c>
      <c r="N15" s="138">
        <v>2316.85</v>
      </c>
      <c r="O15" s="143">
        <v>2316.85</v>
      </c>
      <c r="P15" s="144">
        <v>0</v>
      </c>
      <c r="Q15" s="137">
        <v>2316.85</v>
      </c>
      <c r="R15" s="137">
        <v>0</v>
      </c>
      <c r="S15" s="137">
        <v>0</v>
      </c>
      <c r="T15" s="129">
        <v>0</v>
      </c>
      <c r="U15" s="143">
        <v>0</v>
      </c>
      <c r="V15" s="144">
        <v>0</v>
      </c>
      <c r="W15" s="129">
        <v>0</v>
      </c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</row>
    <row r="16" spans="1:235" ht="19.5" customHeight="1">
      <c r="A16" s="135" t="s">
        <v>543</v>
      </c>
      <c r="B16" s="135" t="s">
        <v>150</v>
      </c>
      <c r="C16" s="135" t="s">
        <v>425</v>
      </c>
      <c r="D16" s="145" t="s">
        <v>149</v>
      </c>
      <c r="E16" s="132">
        <v>702.39</v>
      </c>
      <c r="F16" s="138">
        <v>524.57</v>
      </c>
      <c r="G16" s="143">
        <v>524.57</v>
      </c>
      <c r="H16" s="144">
        <v>0</v>
      </c>
      <c r="I16" s="137">
        <v>524.57</v>
      </c>
      <c r="J16" s="138">
        <v>126</v>
      </c>
      <c r="K16" s="143">
        <v>126</v>
      </c>
      <c r="L16" s="144">
        <v>0</v>
      </c>
      <c r="M16" s="137">
        <v>126</v>
      </c>
      <c r="N16" s="138">
        <v>51.82</v>
      </c>
      <c r="O16" s="143">
        <v>51.82</v>
      </c>
      <c r="P16" s="144">
        <v>0</v>
      </c>
      <c r="Q16" s="137">
        <v>51.82</v>
      </c>
      <c r="R16" s="137">
        <v>0</v>
      </c>
      <c r="S16" s="137">
        <v>0</v>
      </c>
      <c r="T16" s="129">
        <v>0</v>
      </c>
      <c r="U16" s="143">
        <v>0</v>
      </c>
      <c r="V16" s="144">
        <v>0</v>
      </c>
      <c r="W16" s="129">
        <v>0</v>
      </c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92"/>
      <c r="GU16" s="92"/>
      <c r="GV16" s="92"/>
      <c r="GW16" s="92"/>
      <c r="GX16" s="92"/>
      <c r="GY16" s="92"/>
      <c r="GZ16" s="92"/>
      <c r="HA16" s="92"/>
      <c r="HB16" s="92"/>
      <c r="HC16" s="92"/>
      <c r="HD16" s="92"/>
      <c r="HE16" s="92"/>
      <c r="HF16" s="92"/>
      <c r="HG16" s="92"/>
      <c r="HH16" s="92"/>
      <c r="HI16" s="92"/>
      <c r="HJ16" s="92"/>
      <c r="HK16" s="92"/>
      <c r="HL16" s="92"/>
      <c r="HM16" s="92"/>
      <c r="HN16" s="92"/>
      <c r="HO16" s="92"/>
      <c r="HP16" s="92"/>
      <c r="HQ16" s="92"/>
      <c r="HR16" s="92"/>
      <c r="HS16" s="92"/>
      <c r="HT16" s="92"/>
      <c r="HU16" s="92"/>
      <c r="HV16" s="92"/>
      <c r="HW16" s="92"/>
      <c r="HX16" s="92"/>
      <c r="HY16" s="92"/>
      <c r="HZ16" s="92"/>
      <c r="IA16" s="92"/>
    </row>
    <row r="17" spans="1:235" ht="19.5" customHeight="1">
      <c r="A17" s="135"/>
      <c r="B17" s="135"/>
      <c r="C17" s="135"/>
      <c r="D17" s="145" t="s">
        <v>400</v>
      </c>
      <c r="E17" s="132">
        <v>437.2</v>
      </c>
      <c r="F17" s="138">
        <v>437.2</v>
      </c>
      <c r="G17" s="143">
        <v>437.2</v>
      </c>
      <c r="H17" s="144">
        <v>0</v>
      </c>
      <c r="I17" s="137">
        <v>437.2</v>
      </c>
      <c r="J17" s="138">
        <v>0</v>
      </c>
      <c r="K17" s="143">
        <v>0</v>
      </c>
      <c r="L17" s="144">
        <v>0</v>
      </c>
      <c r="M17" s="137">
        <v>0</v>
      </c>
      <c r="N17" s="138">
        <v>0</v>
      </c>
      <c r="O17" s="143">
        <v>0</v>
      </c>
      <c r="P17" s="144">
        <v>0</v>
      </c>
      <c r="Q17" s="137">
        <v>0</v>
      </c>
      <c r="R17" s="137">
        <v>0</v>
      </c>
      <c r="S17" s="137">
        <v>0</v>
      </c>
      <c r="T17" s="129">
        <v>0</v>
      </c>
      <c r="U17" s="143">
        <v>0</v>
      </c>
      <c r="V17" s="144">
        <v>0</v>
      </c>
      <c r="W17" s="129">
        <v>0</v>
      </c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  <c r="HH17" s="92"/>
      <c r="HI17" s="92"/>
      <c r="HJ17" s="92"/>
      <c r="HK17" s="92"/>
      <c r="HL17" s="92"/>
      <c r="HM17" s="92"/>
      <c r="HN17" s="92"/>
      <c r="HO17" s="92"/>
      <c r="HP17" s="92"/>
      <c r="HQ17" s="92"/>
      <c r="HR17" s="92"/>
      <c r="HS17" s="92"/>
      <c r="HT17" s="92"/>
      <c r="HU17" s="92"/>
      <c r="HV17" s="92"/>
      <c r="HW17" s="92"/>
      <c r="HX17" s="92"/>
      <c r="HY17" s="92"/>
      <c r="HZ17" s="92"/>
      <c r="IA17" s="92"/>
    </row>
    <row r="18" spans="1:235" ht="19.5" customHeight="1">
      <c r="A18" s="135" t="s">
        <v>543</v>
      </c>
      <c r="B18" s="135" t="s">
        <v>4</v>
      </c>
      <c r="C18" s="135" t="s">
        <v>150</v>
      </c>
      <c r="D18" s="145" t="s">
        <v>227</v>
      </c>
      <c r="E18" s="132">
        <v>437.2</v>
      </c>
      <c r="F18" s="138">
        <v>437.2</v>
      </c>
      <c r="G18" s="143">
        <v>437.2</v>
      </c>
      <c r="H18" s="144">
        <v>0</v>
      </c>
      <c r="I18" s="137">
        <v>437.2</v>
      </c>
      <c r="J18" s="138">
        <v>0</v>
      </c>
      <c r="K18" s="143">
        <v>0</v>
      </c>
      <c r="L18" s="144">
        <v>0</v>
      </c>
      <c r="M18" s="137">
        <v>0</v>
      </c>
      <c r="N18" s="138">
        <v>0</v>
      </c>
      <c r="O18" s="143">
        <v>0</v>
      </c>
      <c r="P18" s="144">
        <v>0</v>
      </c>
      <c r="Q18" s="137">
        <v>0</v>
      </c>
      <c r="R18" s="137">
        <v>0</v>
      </c>
      <c r="S18" s="137">
        <v>0</v>
      </c>
      <c r="T18" s="129">
        <v>0</v>
      </c>
      <c r="U18" s="143">
        <v>0</v>
      </c>
      <c r="V18" s="144">
        <v>0</v>
      </c>
      <c r="W18" s="129">
        <v>0</v>
      </c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</row>
    <row r="19" spans="1:235" ht="19.5" customHeight="1">
      <c r="A19" s="135"/>
      <c r="B19" s="135"/>
      <c r="C19" s="135"/>
      <c r="D19" s="145" t="s">
        <v>172</v>
      </c>
      <c r="E19" s="132">
        <v>2823.94</v>
      </c>
      <c r="F19" s="138">
        <v>722.87</v>
      </c>
      <c r="G19" s="143">
        <v>722.87</v>
      </c>
      <c r="H19" s="144">
        <v>430.31</v>
      </c>
      <c r="I19" s="137">
        <v>292.56</v>
      </c>
      <c r="J19" s="138">
        <v>0</v>
      </c>
      <c r="K19" s="143">
        <v>0</v>
      </c>
      <c r="L19" s="144">
        <v>0</v>
      </c>
      <c r="M19" s="137">
        <v>0</v>
      </c>
      <c r="N19" s="138">
        <v>2101.07</v>
      </c>
      <c r="O19" s="143">
        <v>2091.23</v>
      </c>
      <c r="P19" s="144">
        <v>0</v>
      </c>
      <c r="Q19" s="137">
        <v>2091.23</v>
      </c>
      <c r="R19" s="137">
        <v>9.84</v>
      </c>
      <c r="S19" s="137">
        <v>0</v>
      </c>
      <c r="T19" s="129">
        <v>9.84</v>
      </c>
      <c r="U19" s="143">
        <v>0</v>
      </c>
      <c r="V19" s="144">
        <v>0</v>
      </c>
      <c r="W19" s="129">
        <v>0</v>
      </c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</row>
    <row r="20" spans="1:235" ht="19.5" customHeight="1">
      <c r="A20" s="135"/>
      <c r="B20" s="135"/>
      <c r="C20" s="135"/>
      <c r="D20" s="145" t="s">
        <v>485</v>
      </c>
      <c r="E20" s="132">
        <v>70.45</v>
      </c>
      <c r="F20" s="138">
        <v>0</v>
      </c>
      <c r="G20" s="143">
        <v>0</v>
      </c>
      <c r="H20" s="144">
        <v>0</v>
      </c>
      <c r="I20" s="137">
        <v>0</v>
      </c>
      <c r="J20" s="138">
        <v>0</v>
      </c>
      <c r="K20" s="143">
        <v>0</v>
      </c>
      <c r="L20" s="144">
        <v>0</v>
      </c>
      <c r="M20" s="137">
        <v>0</v>
      </c>
      <c r="N20" s="138">
        <v>70.45</v>
      </c>
      <c r="O20" s="143">
        <v>70.45</v>
      </c>
      <c r="P20" s="144">
        <v>0</v>
      </c>
      <c r="Q20" s="137">
        <v>70.45</v>
      </c>
      <c r="R20" s="137">
        <v>0</v>
      </c>
      <c r="S20" s="137">
        <v>0</v>
      </c>
      <c r="T20" s="129">
        <v>0</v>
      </c>
      <c r="U20" s="143">
        <v>0</v>
      </c>
      <c r="V20" s="144">
        <v>0</v>
      </c>
      <c r="W20" s="129">
        <v>0</v>
      </c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</row>
    <row r="21" spans="1:235" ht="19.5" customHeight="1">
      <c r="A21" s="135" t="s">
        <v>412</v>
      </c>
      <c r="B21" s="135" t="s">
        <v>287</v>
      </c>
      <c r="C21" s="135" t="s">
        <v>283</v>
      </c>
      <c r="D21" s="145" t="s">
        <v>308</v>
      </c>
      <c r="E21" s="132">
        <v>70.45</v>
      </c>
      <c r="F21" s="138">
        <v>0</v>
      </c>
      <c r="G21" s="143">
        <v>0</v>
      </c>
      <c r="H21" s="144">
        <v>0</v>
      </c>
      <c r="I21" s="137">
        <v>0</v>
      </c>
      <c r="J21" s="138">
        <v>0</v>
      </c>
      <c r="K21" s="143">
        <v>0</v>
      </c>
      <c r="L21" s="144">
        <v>0</v>
      </c>
      <c r="M21" s="137">
        <v>0</v>
      </c>
      <c r="N21" s="138">
        <v>70.45</v>
      </c>
      <c r="O21" s="143">
        <v>70.45</v>
      </c>
      <c r="P21" s="144">
        <v>0</v>
      </c>
      <c r="Q21" s="137">
        <v>70.45</v>
      </c>
      <c r="R21" s="137">
        <v>0</v>
      </c>
      <c r="S21" s="137">
        <v>0</v>
      </c>
      <c r="T21" s="129">
        <v>0</v>
      </c>
      <c r="U21" s="143">
        <v>0</v>
      </c>
      <c r="V21" s="144">
        <v>0</v>
      </c>
      <c r="W21" s="129">
        <v>0</v>
      </c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</row>
    <row r="22" spans="1:235" ht="19.5" customHeight="1">
      <c r="A22" s="135"/>
      <c r="B22" s="135"/>
      <c r="C22" s="135"/>
      <c r="D22" s="145" t="s">
        <v>528</v>
      </c>
      <c r="E22" s="132">
        <v>833.61</v>
      </c>
      <c r="F22" s="138">
        <v>563.71</v>
      </c>
      <c r="G22" s="143">
        <v>563.71</v>
      </c>
      <c r="H22" s="144">
        <v>271.15</v>
      </c>
      <c r="I22" s="137">
        <v>292.56</v>
      </c>
      <c r="J22" s="138">
        <v>0</v>
      </c>
      <c r="K22" s="143">
        <v>0</v>
      </c>
      <c r="L22" s="144">
        <v>0</v>
      </c>
      <c r="M22" s="137">
        <v>0</v>
      </c>
      <c r="N22" s="138">
        <v>269.9</v>
      </c>
      <c r="O22" s="143">
        <v>269.9</v>
      </c>
      <c r="P22" s="144">
        <v>0</v>
      </c>
      <c r="Q22" s="137">
        <v>269.9</v>
      </c>
      <c r="R22" s="137">
        <v>0</v>
      </c>
      <c r="S22" s="137">
        <v>0</v>
      </c>
      <c r="T22" s="129">
        <v>0</v>
      </c>
      <c r="U22" s="143">
        <v>0</v>
      </c>
      <c r="V22" s="144">
        <v>0</v>
      </c>
      <c r="W22" s="129">
        <v>0</v>
      </c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</row>
    <row r="23" spans="1:235" ht="19.5" customHeight="1">
      <c r="A23" s="135" t="s">
        <v>412</v>
      </c>
      <c r="B23" s="135" t="s">
        <v>150</v>
      </c>
      <c r="C23" s="135" t="s">
        <v>430</v>
      </c>
      <c r="D23" s="145" t="s">
        <v>12</v>
      </c>
      <c r="E23" s="132">
        <v>271.15</v>
      </c>
      <c r="F23" s="138">
        <v>271.15</v>
      </c>
      <c r="G23" s="143">
        <v>271.15</v>
      </c>
      <c r="H23" s="144">
        <v>271.15</v>
      </c>
      <c r="I23" s="137">
        <v>0</v>
      </c>
      <c r="J23" s="138">
        <v>0</v>
      </c>
      <c r="K23" s="143">
        <v>0</v>
      </c>
      <c r="L23" s="144">
        <v>0</v>
      </c>
      <c r="M23" s="137">
        <v>0</v>
      </c>
      <c r="N23" s="138">
        <v>0</v>
      </c>
      <c r="O23" s="143">
        <v>0</v>
      </c>
      <c r="P23" s="144">
        <v>0</v>
      </c>
      <c r="Q23" s="137">
        <v>0</v>
      </c>
      <c r="R23" s="137">
        <v>0</v>
      </c>
      <c r="S23" s="137">
        <v>0</v>
      </c>
      <c r="T23" s="129">
        <v>0</v>
      </c>
      <c r="U23" s="143">
        <v>0</v>
      </c>
      <c r="V23" s="144">
        <v>0</v>
      </c>
      <c r="W23" s="129">
        <v>0</v>
      </c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</row>
    <row r="24" spans="1:235" ht="19.5" customHeight="1">
      <c r="A24" s="135" t="s">
        <v>412</v>
      </c>
      <c r="B24" s="135" t="s">
        <v>150</v>
      </c>
      <c r="C24" s="135" t="s">
        <v>287</v>
      </c>
      <c r="D24" s="145" t="s">
        <v>482</v>
      </c>
      <c r="E24" s="132">
        <v>562.46</v>
      </c>
      <c r="F24" s="138">
        <v>292.56</v>
      </c>
      <c r="G24" s="143">
        <v>292.56</v>
      </c>
      <c r="H24" s="144">
        <v>0</v>
      </c>
      <c r="I24" s="137">
        <v>292.56</v>
      </c>
      <c r="J24" s="138">
        <v>0</v>
      </c>
      <c r="K24" s="143">
        <v>0</v>
      </c>
      <c r="L24" s="144">
        <v>0</v>
      </c>
      <c r="M24" s="137">
        <v>0</v>
      </c>
      <c r="N24" s="138">
        <v>269.9</v>
      </c>
      <c r="O24" s="143">
        <v>269.9</v>
      </c>
      <c r="P24" s="144">
        <v>0</v>
      </c>
      <c r="Q24" s="137">
        <v>269.9</v>
      </c>
      <c r="R24" s="137">
        <v>0</v>
      </c>
      <c r="S24" s="137">
        <v>0</v>
      </c>
      <c r="T24" s="129">
        <v>0</v>
      </c>
      <c r="U24" s="143">
        <v>0</v>
      </c>
      <c r="V24" s="144">
        <v>0</v>
      </c>
      <c r="W24" s="129">
        <v>0</v>
      </c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</row>
    <row r="25" spans="1:235" ht="19.5" customHeight="1">
      <c r="A25" s="135"/>
      <c r="B25" s="135"/>
      <c r="C25" s="135"/>
      <c r="D25" s="145" t="s">
        <v>116</v>
      </c>
      <c r="E25" s="132">
        <v>4.83</v>
      </c>
      <c r="F25" s="138">
        <v>0</v>
      </c>
      <c r="G25" s="143">
        <v>0</v>
      </c>
      <c r="H25" s="144">
        <v>0</v>
      </c>
      <c r="I25" s="137">
        <v>0</v>
      </c>
      <c r="J25" s="138">
        <v>0</v>
      </c>
      <c r="K25" s="143">
        <v>0</v>
      </c>
      <c r="L25" s="144">
        <v>0</v>
      </c>
      <c r="M25" s="137">
        <v>0</v>
      </c>
      <c r="N25" s="138">
        <v>4.83</v>
      </c>
      <c r="O25" s="143">
        <v>0</v>
      </c>
      <c r="P25" s="144">
        <v>0</v>
      </c>
      <c r="Q25" s="137">
        <v>0</v>
      </c>
      <c r="R25" s="137">
        <v>4.83</v>
      </c>
      <c r="S25" s="137">
        <v>0</v>
      </c>
      <c r="T25" s="129">
        <v>4.83</v>
      </c>
      <c r="U25" s="143">
        <v>0</v>
      </c>
      <c r="V25" s="144">
        <v>0</v>
      </c>
      <c r="W25" s="129">
        <v>0</v>
      </c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</row>
    <row r="26" spans="1:235" ht="19.5" customHeight="1">
      <c r="A26" s="135" t="s">
        <v>412</v>
      </c>
      <c r="B26" s="135" t="s">
        <v>3</v>
      </c>
      <c r="C26" s="135" t="s">
        <v>287</v>
      </c>
      <c r="D26" s="145" t="s">
        <v>55</v>
      </c>
      <c r="E26" s="132">
        <v>4.83</v>
      </c>
      <c r="F26" s="138">
        <v>0</v>
      </c>
      <c r="G26" s="143">
        <v>0</v>
      </c>
      <c r="H26" s="144">
        <v>0</v>
      </c>
      <c r="I26" s="137">
        <v>0</v>
      </c>
      <c r="J26" s="138">
        <v>0</v>
      </c>
      <c r="K26" s="143">
        <v>0</v>
      </c>
      <c r="L26" s="144">
        <v>0</v>
      </c>
      <c r="M26" s="137">
        <v>0</v>
      </c>
      <c r="N26" s="138">
        <v>4.83</v>
      </c>
      <c r="O26" s="143">
        <v>0</v>
      </c>
      <c r="P26" s="144">
        <v>0</v>
      </c>
      <c r="Q26" s="137">
        <v>0</v>
      </c>
      <c r="R26" s="137">
        <v>4.83</v>
      </c>
      <c r="S26" s="137">
        <v>0</v>
      </c>
      <c r="T26" s="129">
        <v>4.83</v>
      </c>
      <c r="U26" s="143">
        <v>0</v>
      </c>
      <c r="V26" s="144">
        <v>0</v>
      </c>
      <c r="W26" s="129">
        <v>0</v>
      </c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</row>
    <row r="27" spans="1:235" ht="19.5" customHeight="1">
      <c r="A27" s="135"/>
      <c r="B27" s="135"/>
      <c r="C27" s="135"/>
      <c r="D27" s="145" t="s">
        <v>417</v>
      </c>
      <c r="E27" s="132">
        <v>979.16</v>
      </c>
      <c r="F27" s="138">
        <v>159.16</v>
      </c>
      <c r="G27" s="143">
        <v>159.16</v>
      </c>
      <c r="H27" s="144">
        <v>159.16</v>
      </c>
      <c r="I27" s="137">
        <v>0</v>
      </c>
      <c r="J27" s="138">
        <v>0</v>
      </c>
      <c r="K27" s="143">
        <v>0</v>
      </c>
      <c r="L27" s="144">
        <v>0</v>
      </c>
      <c r="M27" s="137">
        <v>0</v>
      </c>
      <c r="N27" s="138">
        <v>820</v>
      </c>
      <c r="O27" s="143">
        <v>820</v>
      </c>
      <c r="P27" s="144">
        <v>0</v>
      </c>
      <c r="Q27" s="137">
        <v>820</v>
      </c>
      <c r="R27" s="137">
        <v>0</v>
      </c>
      <c r="S27" s="137">
        <v>0</v>
      </c>
      <c r="T27" s="129">
        <v>0</v>
      </c>
      <c r="U27" s="143">
        <v>0</v>
      </c>
      <c r="V27" s="144">
        <v>0</v>
      </c>
      <c r="W27" s="129">
        <v>0</v>
      </c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</row>
    <row r="28" spans="1:235" ht="19.5" customHeight="1">
      <c r="A28" s="135" t="s">
        <v>412</v>
      </c>
      <c r="B28" s="135" t="s">
        <v>425</v>
      </c>
      <c r="C28" s="135" t="s">
        <v>430</v>
      </c>
      <c r="D28" s="145" t="s">
        <v>12</v>
      </c>
      <c r="E28" s="132">
        <v>159.16</v>
      </c>
      <c r="F28" s="138">
        <v>159.16</v>
      </c>
      <c r="G28" s="143">
        <v>159.16</v>
      </c>
      <c r="H28" s="144">
        <v>159.16</v>
      </c>
      <c r="I28" s="137">
        <v>0</v>
      </c>
      <c r="J28" s="138">
        <v>0</v>
      </c>
      <c r="K28" s="143">
        <v>0</v>
      </c>
      <c r="L28" s="144">
        <v>0</v>
      </c>
      <c r="M28" s="137">
        <v>0</v>
      </c>
      <c r="N28" s="138">
        <v>0</v>
      </c>
      <c r="O28" s="143">
        <v>0</v>
      </c>
      <c r="P28" s="144">
        <v>0</v>
      </c>
      <c r="Q28" s="137">
        <v>0</v>
      </c>
      <c r="R28" s="137">
        <v>0</v>
      </c>
      <c r="S28" s="137">
        <v>0</v>
      </c>
      <c r="T28" s="129">
        <v>0</v>
      </c>
      <c r="U28" s="143">
        <v>0</v>
      </c>
      <c r="V28" s="144">
        <v>0</v>
      </c>
      <c r="W28" s="129">
        <v>0</v>
      </c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</row>
    <row r="29" spans="1:235" ht="19.5" customHeight="1">
      <c r="A29" s="135" t="s">
        <v>412</v>
      </c>
      <c r="B29" s="135" t="s">
        <v>425</v>
      </c>
      <c r="C29" s="135" t="s">
        <v>150</v>
      </c>
      <c r="D29" s="145" t="s">
        <v>156</v>
      </c>
      <c r="E29" s="132">
        <v>820</v>
      </c>
      <c r="F29" s="138">
        <v>0</v>
      </c>
      <c r="G29" s="143">
        <v>0</v>
      </c>
      <c r="H29" s="144">
        <v>0</v>
      </c>
      <c r="I29" s="137">
        <v>0</v>
      </c>
      <c r="J29" s="138">
        <v>0</v>
      </c>
      <c r="K29" s="143">
        <v>0</v>
      </c>
      <c r="L29" s="144">
        <v>0</v>
      </c>
      <c r="M29" s="137">
        <v>0</v>
      </c>
      <c r="N29" s="138">
        <v>820</v>
      </c>
      <c r="O29" s="143">
        <v>820</v>
      </c>
      <c r="P29" s="144">
        <v>0</v>
      </c>
      <c r="Q29" s="137">
        <v>820</v>
      </c>
      <c r="R29" s="137">
        <v>0</v>
      </c>
      <c r="S29" s="137">
        <v>0</v>
      </c>
      <c r="T29" s="129">
        <v>0</v>
      </c>
      <c r="U29" s="143">
        <v>0</v>
      </c>
      <c r="V29" s="144">
        <v>0</v>
      </c>
      <c r="W29" s="129">
        <v>0</v>
      </c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</row>
    <row r="30" spans="1:235" ht="19.5" customHeight="1">
      <c r="A30" s="135"/>
      <c r="B30" s="135"/>
      <c r="C30" s="135"/>
      <c r="D30" s="145" t="s">
        <v>376</v>
      </c>
      <c r="E30" s="132">
        <v>935.89</v>
      </c>
      <c r="F30" s="138">
        <v>0</v>
      </c>
      <c r="G30" s="143">
        <v>0</v>
      </c>
      <c r="H30" s="144">
        <v>0</v>
      </c>
      <c r="I30" s="137">
        <v>0</v>
      </c>
      <c r="J30" s="138">
        <v>0</v>
      </c>
      <c r="K30" s="143">
        <v>0</v>
      </c>
      <c r="L30" s="144">
        <v>0</v>
      </c>
      <c r="M30" s="137">
        <v>0</v>
      </c>
      <c r="N30" s="138">
        <v>935.89</v>
      </c>
      <c r="O30" s="143">
        <v>930.88</v>
      </c>
      <c r="P30" s="144">
        <v>0</v>
      </c>
      <c r="Q30" s="137">
        <v>930.88</v>
      </c>
      <c r="R30" s="137">
        <v>5.01</v>
      </c>
      <c r="S30" s="137">
        <v>0</v>
      </c>
      <c r="T30" s="129">
        <v>5.01</v>
      </c>
      <c r="U30" s="143">
        <v>0</v>
      </c>
      <c r="V30" s="144">
        <v>0</v>
      </c>
      <c r="W30" s="129">
        <v>0</v>
      </c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</row>
    <row r="31" spans="1:235" ht="19.5" customHeight="1">
      <c r="A31" s="135" t="s">
        <v>412</v>
      </c>
      <c r="B31" s="135" t="s">
        <v>37</v>
      </c>
      <c r="C31" s="135" t="s">
        <v>37</v>
      </c>
      <c r="D31" s="145" t="s">
        <v>52</v>
      </c>
      <c r="E31" s="132">
        <v>935.89</v>
      </c>
      <c r="F31" s="138">
        <v>0</v>
      </c>
      <c r="G31" s="143">
        <v>0</v>
      </c>
      <c r="H31" s="144">
        <v>0</v>
      </c>
      <c r="I31" s="137">
        <v>0</v>
      </c>
      <c r="J31" s="138">
        <v>0</v>
      </c>
      <c r="K31" s="143">
        <v>0</v>
      </c>
      <c r="L31" s="144">
        <v>0</v>
      </c>
      <c r="M31" s="137">
        <v>0</v>
      </c>
      <c r="N31" s="138">
        <v>935.89</v>
      </c>
      <c r="O31" s="143">
        <v>930.88</v>
      </c>
      <c r="P31" s="144">
        <v>0</v>
      </c>
      <c r="Q31" s="137">
        <v>930.88</v>
      </c>
      <c r="R31" s="137">
        <v>5.01</v>
      </c>
      <c r="S31" s="137">
        <v>0</v>
      </c>
      <c r="T31" s="129">
        <v>5.01</v>
      </c>
      <c r="U31" s="143">
        <v>0</v>
      </c>
      <c r="V31" s="144">
        <v>0</v>
      </c>
      <c r="W31" s="129">
        <v>0</v>
      </c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</row>
    <row r="32" spans="1:235" ht="19.5" customHeight="1">
      <c r="A32" s="135"/>
      <c r="B32" s="135"/>
      <c r="C32" s="135"/>
      <c r="D32" s="145" t="s">
        <v>384</v>
      </c>
      <c r="E32" s="132">
        <v>1335.99</v>
      </c>
      <c r="F32" s="138">
        <v>1335.99</v>
      </c>
      <c r="G32" s="143">
        <v>1335.99</v>
      </c>
      <c r="H32" s="144">
        <v>1335.99</v>
      </c>
      <c r="I32" s="137">
        <v>0</v>
      </c>
      <c r="J32" s="138">
        <v>0</v>
      </c>
      <c r="K32" s="143">
        <v>0</v>
      </c>
      <c r="L32" s="144">
        <v>0</v>
      </c>
      <c r="M32" s="137">
        <v>0</v>
      </c>
      <c r="N32" s="138">
        <v>0</v>
      </c>
      <c r="O32" s="143">
        <v>0</v>
      </c>
      <c r="P32" s="144">
        <v>0</v>
      </c>
      <c r="Q32" s="137">
        <v>0</v>
      </c>
      <c r="R32" s="137">
        <v>0</v>
      </c>
      <c r="S32" s="137">
        <v>0</v>
      </c>
      <c r="T32" s="129">
        <v>0</v>
      </c>
      <c r="U32" s="143">
        <v>0</v>
      </c>
      <c r="V32" s="144">
        <v>0</v>
      </c>
      <c r="W32" s="129">
        <v>0</v>
      </c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</row>
    <row r="33" spans="1:235" ht="19.5" customHeight="1">
      <c r="A33" s="135"/>
      <c r="B33" s="135"/>
      <c r="C33" s="135"/>
      <c r="D33" s="145" t="s">
        <v>322</v>
      </c>
      <c r="E33" s="132">
        <v>1299.52</v>
      </c>
      <c r="F33" s="138">
        <v>1299.52</v>
      </c>
      <c r="G33" s="143">
        <v>1299.52</v>
      </c>
      <c r="H33" s="144">
        <v>1299.52</v>
      </c>
      <c r="I33" s="137">
        <v>0</v>
      </c>
      <c r="J33" s="138">
        <v>0</v>
      </c>
      <c r="K33" s="143">
        <v>0</v>
      </c>
      <c r="L33" s="144">
        <v>0</v>
      </c>
      <c r="M33" s="137">
        <v>0</v>
      </c>
      <c r="N33" s="138">
        <v>0</v>
      </c>
      <c r="O33" s="143">
        <v>0</v>
      </c>
      <c r="P33" s="144">
        <v>0</v>
      </c>
      <c r="Q33" s="137">
        <v>0</v>
      </c>
      <c r="R33" s="137">
        <v>0</v>
      </c>
      <c r="S33" s="137">
        <v>0</v>
      </c>
      <c r="T33" s="129">
        <v>0</v>
      </c>
      <c r="U33" s="143">
        <v>0</v>
      </c>
      <c r="V33" s="144">
        <v>0</v>
      </c>
      <c r="W33" s="129">
        <v>0</v>
      </c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</row>
    <row r="34" spans="1:235" ht="19.5" customHeight="1">
      <c r="A34" s="135" t="s">
        <v>130</v>
      </c>
      <c r="B34" s="135" t="s">
        <v>425</v>
      </c>
      <c r="C34" s="135" t="s">
        <v>287</v>
      </c>
      <c r="D34" s="145" t="s">
        <v>278</v>
      </c>
      <c r="E34" s="132">
        <v>1035.81</v>
      </c>
      <c r="F34" s="138">
        <v>1035.81</v>
      </c>
      <c r="G34" s="143">
        <v>1035.81</v>
      </c>
      <c r="H34" s="144">
        <v>1035.81</v>
      </c>
      <c r="I34" s="137">
        <v>0</v>
      </c>
      <c r="J34" s="138">
        <v>0</v>
      </c>
      <c r="K34" s="143">
        <v>0</v>
      </c>
      <c r="L34" s="144">
        <v>0</v>
      </c>
      <c r="M34" s="137">
        <v>0</v>
      </c>
      <c r="N34" s="138">
        <v>0</v>
      </c>
      <c r="O34" s="143">
        <v>0</v>
      </c>
      <c r="P34" s="144">
        <v>0</v>
      </c>
      <c r="Q34" s="137">
        <v>0</v>
      </c>
      <c r="R34" s="137">
        <v>0</v>
      </c>
      <c r="S34" s="137">
        <v>0</v>
      </c>
      <c r="T34" s="129">
        <v>0</v>
      </c>
      <c r="U34" s="143">
        <v>0</v>
      </c>
      <c r="V34" s="144">
        <v>0</v>
      </c>
      <c r="W34" s="129">
        <v>0</v>
      </c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</row>
    <row r="35" spans="1:235" ht="19.5" customHeight="1">
      <c r="A35" s="135" t="s">
        <v>130</v>
      </c>
      <c r="B35" s="135" t="s">
        <v>425</v>
      </c>
      <c r="C35" s="135" t="s">
        <v>3</v>
      </c>
      <c r="D35" s="145" t="s">
        <v>207</v>
      </c>
      <c r="E35" s="132">
        <v>263.71</v>
      </c>
      <c r="F35" s="138">
        <v>263.71</v>
      </c>
      <c r="G35" s="143">
        <v>263.71</v>
      </c>
      <c r="H35" s="144">
        <v>263.71</v>
      </c>
      <c r="I35" s="137">
        <v>0</v>
      </c>
      <c r="J35" s="138">
        <v>0</v>
      </c>
      <c r="K35" s="143">
        <v>0</v>
      </c>
      <c r="L35" s="144">
        <v>0</v>
      </c>
      <c r="M35" s="137">
        <v>0</v>
      </c>
      <c r="N35" s="138">
        <v>0</v>
      </c>
      <c r="O35" s="143">
        <v>0</v>
      </c>
      <c r="P35" s="144">
        <v>0</v>
      </c>
      <c r="Q35" s="137">
        <v>0</v>
      </c>
      <c r="R35" s="137">
        <v>0</v>
      </c>
      <c r="S35" s="137">
        <v>0</v>
      </c>
      <c r="T35" s="129">
        <v>0</v>
      </c>
      <c r="U35" s="143">
        <v>0</v>
      </c>
      <c r="V35" s="144">
        <v>0</v>
      </c>
      <c r="W35" s="129">
        <v>0</v>
      </c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</row>
    <row r="36" spans="1:235" ht="19.5" customHeight="1">
      <c r="A36" s="135"/>
      <c r="B36" s="135"/>
      <c r="C36" s="135"/>
      <c r="D36" s="145" t="s">
        <v>405</v>
      </c>
      <c r="E36" s="132">
        <v>25</v>
      </c>
      <c r="F36" s="138">
        <v>25</v>
      </c>
      <c r="G36" s="143">
        <v>25</v>
      </c>
      <c r="H36" s="144">
        <v>25</v>
      </c>
      <c r="I36" s="137">
        <v>0</v>
      </c>
      <c r="J36" s="138">
        <v>0</v>
      </c>
      <c r="K36" s="143">
        <v>0</v>
      </c>
      <c r="L36" s="144">
        <v>0</v>
      </c>
      <c r="M36" s="137">
        <v>0</v>
      </c>
      <c r="N36" s="138">
        <v>0</v>
      </c>
      <c r="O36" s="143">
        <v>0</v>
      </c>
      <c r="P36" s="144">
        <v>0</v>
      </c>
      <c r="Q36" s="137">
        <v>0</v>
      </c>
      <c r="R36" s="137">
        <v>0</v>
      </c>
      <c r="S36" s="137">
        <v>0</v>
      </c>
      <c r="T36" s="129">
        <v>0</v>
      </c>
      <c r="U36" s="143">
        <v>0</v>
      </c>
      <c r="V36" s="144">
        <v>0</v>
      </c>
      <c r="W36" s="129">
        <v>0</v>
      </c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</row>
    <row r="37" spans="1:23" ht="19.5" customHeight="1">
      <c r="A37" s="135" t="s">
        <v>130</v>
      </c>
      <c r="B37" s="135" t="s">
        <v>4</v>
      </c>
      <c r="C37" s="135" t="s">
        <v>430</v>
      </c>
      <c r="D37" s="145" t="s">
        <v>163</v>
      </c>
      <c r="E37" s="132">
        <v>25</v>
      </c>
      <c r="F37" s="138">
        <v>25</v>
      </c>
      <c r="G37" s="143">
        <v>25</v>
      </c>
      <c r="H37" s="144">
        <v>25</v>
      </c>
      <c r="I37" s="137">
        <v>0</v>
      </c>
      <c r="J37" s="138">
        <v>0</v>
      </c>
      <c r="K37" s="143">
        <v>0</v>
      </c>
      <c r="L37" s="144">
        <v>0</v>
      </c>
      <c r="M37" s="137">
        <v>0</v>
      </c>
      <c r="N37" s="138">
        <v>0</v>
      </c>
      <c r="O37" s="143">
        <v>0</v>
      </c>
      <c r="P37" s="144">
        <v>0</v>
      </c>
      <c r="Q37" s="137">
        <v>0</v>
      </c>
      <c r="R37" s="137">
        <v>0</v>
      </c>
      <c r="S37" s="137">
        <v>0</v>
      </c>
      <c r="T37" s="129">
        <v>0</v>
      </c>
      <c r="U37" s="143">
        <v>0</v>
      </c>
      <c r="V37" s="144">
        <v>0</v>
      </c>
      <c r="W37" s="129">
        <v>0</v>
      </c>
    </row>
    <row r="38" spans="1:23" ht="19.5" customHeight="1">
      <c r="A38" s="135"/>
      <c r="B38" s="135"/>
      <c r="C38" s="135"/>
      <c r="D38" s="145" t="s">
        <v>46</v>
      </c>
      <c r="E38" s="132">
        <v>11.47</v>
      </c>
      <c r="F38" s="138">
        <v>11.47</v>
      </c>
      <c r="G38" s="143">
        <v>11.47</v>
      </c>
      <c r="H38" s="144">
        <v>11.47</v>
      </c>
      <c r="I38" s="137">
        <v>0</v>
      </c>
      <c r="J38" s="138">
        <v>0</v>
      </c>
      <c r="K38" s="143">
        <v>0</v>
      </c>
      <c r="L38" s="144">
        <v>0</v>
      </c>
      <c r="M38" s="137">
        <v>0</v>
      </c>
      <c r="N38" s="138">
        <v>0</v>
      </c>
      <c r="O38" s="143">
        <v>0</v>
      </c>
      <c r="P38" s="144">
        <v>0</v>
      </c>
      <c r="Q38" s="137">
        <v>0</v>
      </c>
      <c r="R38" s="137">
        <v>0</v>
      </c>
      <c r="S38" s="137">
        <v>0</v>
      </c>
      <c r="T38" s="129">
        <v>0</v>
      </c>
      <c r="U38" s="143">
        <v>0</v>
      </c>
      <c r="V38" s="144">
        <v>0</v>
      </c>
      <c r="W38" s="129">
        <v>0</v>
      </c>
    </row>
    <row r="39" spans="1:23" ht="19.5" customHeight="1">
      <c r="A39" s="135" t="s">
        <v>130</v>
      </c>
      <c r="B39" s="135" t="s">
        <v>37</v>
      </c>
      <c r="C39" s="135" t="s">
        <v>430</v>
      </c>
      <c r="D39" s="145" t="s">
        <v>507</v>
      </c>
      <c r="E39" s="132">
        <v>11.47</v>
      </c>
      <c r="F39" s="138">
        <v>11.47</v>
      </c>
      <c r="G39" s="143">
        <v>11.47</v>
      </c>
      <c r="H39" s="144">
        <v>11.47</v>
      </c>
      <c r="I39" s="137">
        <v>0</v>
      </c>
      <c r="J39" s="138">
        <v>0</v>
      </c>
      <c r="K39" s="143">
        <v>0</v>
      </c>
      <c r="L39" s="144">
        <v>0</v>
      </c>
      <c r="M39" s="137">
        <v>0</v>
      </c>
      <c r="N39" s="138">
        <v>0</v>
      </c>
      <c r="O39" s="143">
        <v>0</v>
      </c>
      <c r="P39" s="144">
        <v>0</v>
      </c>
      <c r="Q39" s="137">
        <v>0</v>
      </c>
      <c r="R39" s="137">
        <v>0</v>
      </c>
      <c r="S39" s="137">
        <v>0</v>
      </c>
      <c r="T39" s="129">
        <v>0</v>
      </c>
      <c r="U39" s="143">
        <v>0</v>
      </c>
      <c r="V39" s="144">
        <v>0</v>
      </c>
      <c r="W39" s="129">
        <v>0</v>
      </c>
    </row>
    <row r="40" spans="1:23" ht="19.5" customHeight="1">
      <c r="A40" s="135"/>
      <c r="B40" s="135"/>
      <c r="C40" s="135"/>
      <c r="D40" s="145" t="s">
        <v>89</v>
      </c>
      <c r="E40" s="132">
        <v>146332.33</v>
      </c>
      <c r="F40" s="138">
        <v>52825.89</v>
      </c>
      <c r="G40" s="143">
        <v>52825.89</v>
      </c>
      <c r="H40" s="144">
        <v>13483.68</v>
      </c>
      <c r="I40" s="137">
        <v>39342.21</v>
      </c>
      <c r="J40" s="138">
        <v>24862.31</v>
      </c>
      <c r="K40" s="143">
        <v>24862.31</v>
      </c>
      <c r="L40" s="144">
        <v>0</v>
      </c>
      <c r="M40" s="137">
        <v>24862.31</v>
      </c>
      <c r="N40" s="138">
        <v>68644.13</v>
      </c>
      <c r="O40" s="143">
        <v>62395.84</v>
      </c>
      <c r="P40" s="144">
        <v>0</v>
      </c>
      <c r="Q40" s="137">
        <v>62395.84</v>
      </c>
      <c r="R40" s="137">
        <v>6248.29</v>
      </c>
      <c r="S40" s="137">
        <v>0</v>
      </c>
      <c r="T40" s="129">
        <v>6248.29</v>
      </c>
      <c r="U40" s="143">
        <v>0</v>
      </c>
      <c r="V40" s="144">
        <v>0</v>
      </c>
      <c r="W40" s="129">
        <v>0</v>
      </c>
    </row>
    <row r="41" spans="1:23" ht="19.5" customHeight="1">
      <c r="A41" s="135"/>
      <c r="B41" s="135"/>
      <c r="C41" s="135"/>
      <c r="D41" s="145" t="s">
        <v>97</v>
      </c>
      <c r="E41" s="132">
        <v>4831.42</v>
      </c>
      <c r="F41" s="138">
        <v>4577.33</v>
      </c>
      <c r="G41" s="143">
        <v>4577.33</v>
      </c>
      <c r="H41" s="144">
        <v>2462.79</v>
      </c>
      <c r="I41" s="137">
        <v>2114.54</v>
      </c>
      <c r="J41" s="138">
        <v>0</v>
      </c>
      <c r="K41" s="143">
        <v>0</v>
      </c>
      <c r="L41" s="144">
        <v>0</v>
      </c>
      <c r="M41" s="137">
        <v>0</v>
      </c>
      <c r="N41" s="138">
        <v>254.09</v>
      </c>
      <c r="O41" s="143">
        <v>254.09</v>
      </c>
      <c r="P41" s="144">
        <v>0</v>
      </c>
      <c r="Q41" s="137">
        <v>254.09</v>
      </c>
      <c r="R41" s="137">
        <v>0</v>
      </c>
      <c r="S41" s="137">
        <v>0</v>
      </c>
      <c r="T41" s="129">
        <v>0</v>
      </c>
      <c r="U41" s="143">
        <v>0</v>
      </c>
      <c r="V41" s="144">
        <v>0</v>
      </c>
      <c r="W41" s="129">
        <v>0</v>
      </c>
    </row>
    <row r="42" spans="1:23" ht="19.5" customHeight="1">
      <c r="A42" s="135" t="s">
        <v>243</v>
      </c>
      <c r="B42" s="135" t="s">
        <v>430</v>
      </c>
      <c r="C42" s="135" t="s">
        <v>430</v>
      </c>
      <c r="D42" s="145" t="s">
        <v>411</v>
      </c>
      <c r="E42" s="132">
        <v>2404.52</v>
      </c>
      <c r="F42" s="138">
        <v>2404.52</v>
      </c>
      <c r="G42" s="143">
        <v>2404.52</v>
      </c>
      <c r="H42" s="144">
        <v>2375.32</v>
      </c>
      <c r="I42" s="137">
        <v>29.2</v>
      </c>
      <c r="J42" s="138">
        <v>0</v>
      </c>
      <c r="K42" s="143">
        <v>0</v>
      </c>
      <c r="L42" s="144">
        <v>0</v>
      </c>
      <c r="M42" s="137">
        <v>0</v>
      </c>
      <c r="N42" s="138">
        <v>0</v>
      </c>
      <c r="O42" s="143">
        <v>0</v>
      </c>
      <c r="P42" s="144">
        <v>0</v>
      </c>
      <c r="Q42" s="137">
        <v>0</v>
      </c>
      <c r="R42" s="137">
        <v>0</v>
      </c>
      <c r="S42" s="137">
        <v>0</v>
      </c>
      <c r="T42" s="129">
        <v>0</v>
      </c>
      <c r="U42" s="143">
        <v>0</v>
      </c>
      <c r="V42" s="144">
        <v>0</v>
      </c>
      <c r="W42" s="129">
        <v>0</v>
      </c>
    </row>
    <row r="43" spans="1:23" ht="19.5" customHeight="1">
      <c r="A43" s="135" t="s">
        <v>243</v>
      </c>
      <c r="B43" s="135" t="s">
        <v>430</v>
      </c>
      <c r="C43" s="135" t="s">
        <v>287</v>
      </c>
      <c r="D43" s="145" t="s">
        <v>53</v>
      </c>
      <c r="E43" s="132">
        <v>1232.21</v>
      </c>
      <c r="F43" s="138">
        <v>1103.12</v>
      </c>
      <c r="G43" s="143">
        <v>1103.12</v>
      </c>
      <c r="H43" s="144">
        <v>0</v>
      </c>
      <c r="I43" s="137">
        <v>1103.12</v>
      </c>
      <c r="J43" s="138">
        <v>0</v>
      </c>
      <c r="K43" s="143">
        <v>0</v>
      </c>
      <c r="L43" s="144">
        <v>0</v>
      </c>
      <c r="M43" s="137">
        <v>0</v>
      </c>
      <c r="N43" s="138">
        <v>129.09</v>
      </c>
      <c r="O43" s="143">
        <v>129.09</v>
      </c>
      <c r="P43" s="144">
        <v>0</v>
      </c>
      <c r="Q43" s="137">
        <v>129.09</v>
      </c>
      <c r="R43" s="137">
        <v>0</v>
      </c>
      <c r="S43" s="137">
        <v>0</v>
      </c>
      <c r="T43" s="129">
        <v>0</v>
      </c>
      <c r="U43" s="143">
        <v>0</v>
      </c>
      <c r="V43" s="144">
        <v>0</v>
      </c>
      <c r="W43" s="129">
        <v>0</v>
      </c>
    </row>
    <row r="44" spans="1:23" ht="19.5" customHeight="1">
      <c r="A44" s="135" t="s">
        <v>243</v>
      </c>
      <c r="B44" s="135" t="s">
        <v>430</v>
      </c>
      <c r="C44" s="135" t="s">
        <v>150</v>
      </c>
      <c r="D44" s="145" t="s">
        <v>443</v>
      </c>
      <c r="E44" s="132">
        <v>1164.69</v>
      </c>
      <c r="F44" s="138">
        <v>1039.69</v>
      </c>
      <c r="G44" s="143">
        <v>1039.69</v>
      </c>
      <c r="H44" s="144">
        <v>87.47</v>
      </c>
      <c r="I44" s="137">
        <v>952.22</v>
      </c>
      <c r="J44" s="138">
        <v>0</v>
      </c>
      <c r="K44" s="143">
        <v>0</v>
      </c>
      <c r="L44" s="144">
        <v>0</v>
      </c>
      <c r="M44" s="137">
        <v>0</v>
      </c>
      <c r="N44" s="138">
        <v>125</v>
      </c>
      <c r="O44" s="143">
        <v>125</v>
      </c>
      <c r="P44" s="144">
        <v>0</v>
      </c>
      <c r="Q44" s="137">
        <v>125</v>
      </c>
      <c r="R44" s="137">
        <v>0</v>
      </c>
      <c r="S44" s="137">
        <v>0</v>
      </c>
      <c r="T44" s="129">
        <v>0</v>
      </c>
      <c r="U44" s="143">
        <v>0</v>
      </c>
      <c r="V44" s="144">
        <v>0</v>
      </c>
      <c r="W44" s="129">
        <v>0</v>
      </c>
    </row>
    <row r="45" spans="1:23" ht="19.5" customHeight="1">
      <c r="A45" s="135" t="s">
        <v>243</v>
      </c>
      <c r="B45" s="135" t="s">
        <v>430</v>
      </c>
      <c r="C45" s="135" t="s">
        <v>37</v>
      </c>
      <c r="D45" s="145" t="s">
        <v>194</v>
      </c>
      <c r="E45" s="132">
        <v>30</v>
      </c>
      <c r="F45" s="138">
        <v>30</v>
      </c>
      <c r="G45" s="143">
        <v>30</v>
      </c>
      <c r="H45" s="144">
        <v>0</v>
      </c>
      <c r="I45" s="137">
        <v>30</v>
      </c>
      <c r="J45" s="138">
        <v>0</v>
      </c>
      <c r="K45" s="143">
        <v>0</v>
      </c>
      <c r="L45" s="144">
        <v>0</v>
      </c>
      <c r="M45" s="137">
        <v>0</v>
      </c>
      <c r="N45" s="138">
        <v>0</v>
      </c>
      <c r="O45" s="143">
        <v>0</v>
      </c>
      <c r="P45" s="144">
        <v>0</v>
      </c>
      <c r="Q45" s="137">
        <v>0</v>
      </c>
      <c r="R45" s="137">
        <v>0</v>
      </c>
      <c r="S45" s="137">
        <v>0</v>
      </c>
      <c r="T45" s="129">
        <v>0</v>
      </c>
      <c r="U45" s="143">
        <v>0</v>
      </c>
      <c r="V45" s="144">
        <v>0</v>
      </c>
      <c r="W45" s="129">
        <v>0</v>
      </c>
    </row>
    <row r="46" spans="1:23" ht="19.5" customHeight="1">
      <c r="A46" s="135"/>
      <c r="B46" s="135"/>
      <c r="C46" s="135"/>
      <c r="D46" s="145" t="s">
        <v>274</v>
      </c>
      <c r="E46" s="132">
        <v>19987.07</v>
      </c>
      <c r="F46" s="138">
        <v>14181.51</v>
      </c>
      <c r="G46" s="143">
        <v>14181.51</v>
      </c>
      <c r="H46" s="144">
        <v>1316.4</v>
      </c>
      <c r="I46" s="137">
        <v>12865.11</v>
      </c>
      <c r="J46" s="138">
        <v>5631</v>
      </c>
      <c r="K46" s="143">
        <v>5631</v>
      </c>
      <c r="L46" s="144">
        <v>0</v>
      </c>
      <c r="M46" s="137">
        <v>5631</v>
      </c>
      <c r="N46" s="138">
        <v>174.56</v>
      </c>
      <c r="O46" s="143">
        <v>20</v>
      </c>
      <c r="P46" s="144">
        <v>0</v>
      </c>
      <c r="Q46" s="137">
        <v>20</v>
      </c>
      <c r="R46" s="137">
        <v>154.56</v>
      </c>
      <c r="S46" s="137">
        <v>0</v>
      </c>
      <c r="T46" s="129">
        <v>154.56</v>
      </c>
      <c r="U46" s="143">
        <v>0</v>
      </c>
      <c r="V46" s="144">
        <v>0</v>
      </c>
      <c r="W46" s="129">
        <v>0</v>
      </c>
    </row>
    <row r="47" spans="1:23" ht="19.5" customHeight="1">
      <c r="A47" s="135" t="s">
        <v>243</v>
      </c>
      <c r="B47" s="135" t="s">
        <v>287</v>
      </c>
      <c r="C47" s="135" t="s">
        <v>430</v>
      </c>
      <c r="D47" s="145" t="s">
        <v>402</v>
      </c>
      <c r="E47" s="132">
        <v>12216.01</v>
      </c>
      <c r="F47" s="138">
        <v>12041.45</v>
      </c>
      <c r="G47" s="143">
        <v>12041.45</v>
      </c>
      <c r="H47" s="144">
        <v>1304.02</v>
      </c>
      <c r="I47" s="137">
        <v>10737.43</v>
      </c>
      <c r="J47" s="138">
        <v>0</v>
      </c>
      <c r="K47" s="143">
        <v>0</v>
      </c>
      <c r="L47" s="144">
        <v>0</v>
      </c>
      <c r="M47" s="137">
        <v>0</v>
      </c>
      <c r="N47" s="138">
        <v>174.56</v>
      </c>
      <c r="O47" s="143">
        <v>20</v>
      </c>
      <c r="P47" s="144">
        <v>0</v>
      </c>
      <c r="Q47" s="137">
        <v>20</v>
      </c>
      <c r="R47" s="137">
        <v>154.56</v>
      </c>
      <c r="S47" s="137">
        <v>0</v>
      </c>
      <c r="T47" s="129">
        <v>154.56</v>
      </c>
      <c r="U47" s="143">
        <v>0</v>
      </c>
      <c r="V47" s="144">
        <v>0</v>
      </c>
      <c r="W47" s="129">
        <v>0</v>
      </c>
    </row>
    <row r="48" spans="1:23" ht="19.5" customHeight="1">
      <c r="A48" s="135" t="s">
        <v>243</v>
      </c>
      <c r="B48" s="135" t="s">
        <v>287</v>
      </c>
      <c r="C48" s="135" t="s">
        <v>4</v>
      </c>
      <c r="D48" s="145" t="s">
        <v>188</v>
      </c>
      <c r="E48" s="132">
        <v>2140.06</v>
      </c>
      <c r="F48" s="138">
        <v>2140.06</v>
      </c>
      <c r="G48" s="143">
        <v>2140.06</v>
      </c>
      <c r="H48" s="144">
        <v>12.38</v>
      </c>
      <c r="I48" s="137">
        <v>2127.68</v>
      </c>
      <c r="J48" s="138">
        <v>0</v>
      </c>
      <c r="K48" s="143">
        <v>0</v>
      </c>
      <c r="L48" s="144">
        <v>0</v>
      </c>
      <c r="M48" s="137">
        <v>0</v>
      </c>
      <c r="N48" s="138">
        <v>0</v>
      </c>
      <c r="O48" s="143">
        <v>0</v>
      </c>
      <c r="P48" s="144">
        <v>0</v>
      </c>
      <c r="Q48" s="137">
        <v>0</v>
      </c>
      <c r="R48" s="137">
        <v>0</v>
      </c>
      <c r="S48" s="137">
        <v>0</v>
      </c>
      <c r="T48" s="129">
        <v>0</v>
      </c>
      <c r="U48" s="143">
        <v>0</v>
      </c>
      <c r="V48" s="144">
        <v>0</v>
      </c>
      <c r="W48" s="129">
        <v>0</v>
      </c>
    </row>
    <row r="49" spans="1:23" ht="19.5" customHeight="1">
      <c r="A49" s="135" t="s">
        <v>243</v>
      </c>
      <c r="B49" s="135" t="s">
        <v>287</v>
      </c>
      <c r="C49" s="135" t="s">
        <v>37</v>
      </c>
      <c r="D49" s="145" t="s">
        <v>56</v>
      </c>
      <c r="E49" s="132">
        <v>5631</v>
      </c>
      <c r="F49" s="138">
        <v>0</v>
      </c>
      <c r="G49" s="143">
        <v>0</v>
      </c>
      <c r="H49" s="144">
        <v>0</v>
      </c>
      <c r="I49" s="137">
        <v>0</v>
      </c>
      <c r="J49" s="138">
        <v>5631</v>
      </c>
      <c r="K49" s="143">
        <v>5631</v>
      </c>
      <c r="L49" s="144">
        <v>0</v>
      </c>
      <c r="M49" s="137">
        <v>5631</v>
      </c>
      <c r="N49" s="138">
        <v>0</v>
      </c>
      <c r="O49" s="143">
        <v>0</v>
      </c>
      <c r="P49" s="144">
        <v>0</v>
      </c>
      <c r="Q49" s="137">
        <v>0</v>
      </c>
      <c r="R49" s="137">
        <v>0</v>
      </c>
      <c r="S49" s="137">
        <v>0</v>
      </c>
      <c r="T49" s="129">
        <v>0</v>
      </c>
      <c r="U49" s="143">
        <v>0</v>
      </c>
      <c r="V49" s="144">
        <v>0</v>
      </c>
      <c r="W49" s="129">
        <v>0</v>
      </c>
    </row>
    <row r="50" spans="1:23" ht="19.5" customHeight="1">
      <c r="A50" s="135"/>
      <c r="B50" s="135"/>
      <c r="C50" s="135"/>
      <c r="D50" s="145" t="s">
        <v>364</v>
      </c>
      <c r="E50" s="132">
        <v>3557.49</v>
      </c>
      <c r="F50" s="138">
        <v>0</v>
      </c>
      <c r="G50" s="143">
        <v>0</v>
      </c>
      <c r="H50" s="144">
        <v>0</v>
      </c>
      <c r="I50" s="137">
        <v>0</v>
      </c>
      <c r="J50" s="138">
        <v>0</v>
      </c>
      <c r="K50" s="143">
        <v>0</v>
      </c>
      <c r="L50" s="144">
        <v>0</v>
      </c>
      <c r="M50" s="137">
        <v>0</v>
      </c>
      <c r="N50" s="138">
        <v>3557.49</v>
      </c>
      <c r="O50" s="143">
        <v>2290.77</v>
      </c>
      <c r="P50" s="144">
        <v>0</v>
      </c>
      <c r="Q50" s="137">
        <v>2290.77</v>
      </c>
      <c r="R50" s="137">
        <v>1266.72</v>
      </c>
      <c r="S50" s="137">
        <v>0</v>
      </c>
      <c r="T50" s="129">
        <v>1266.72</v>
      </c>
      <c r="U50" s="143">
        <v>0</v>
      </c>
      <c r="V50" s="144">
        <v>0</v>
      </c>
      <c r="W50" s="129">
        <v>0</v>
      </c>
    </row>
    <row r="51" spans="1:23" ht="19.5" customHeight="1">
      <c r="A51" s="135" t="s">
        <v>243</v>
      </c>
      <c r="B51" s="135" t="s">
        <v>150</v>
      </c>
      <c r="C51" s="135" t="s">
        <v>37</v>
      </c>
      <c r="D51" s="145" t="s">
        <v>519</v>
      </c>
      <c r="E51" s="132">
        <v>3557.49</v>
      </c>
      <c r="F51" s="138">
        <v>0</v>
      </c>
      <c r="G51" s="143">
        <v>0</v>
      </c>
      <c r="H51" s="144">
        <v>0</v>
      </c>
      <c r="I51" s="137">
        <v>0</v>
      </c>
      <c r="J51" s="138">
        <v>0</v>
      </c>
      <c r="K51" s="143">
        <v>0</v>
      </c>
      <c r="L51" s="144">
        <v>0</v>
      </c>
      <c r="M51" s="137">
        <v>0</v>
      </c>
      <c r="N51" s="138">
        <v>3557.49</v>
      </c>
      <c r="O51" s="143">
        <v>2290.77</v>
      </c>
      <c r="P51" s="144">
        <v>0</v>
      </c>
      <c r="Q51" s="137">
        <v>2290.77</v>
      </c>
      <c r="R51" s="137">
        <v>1266.72</v>
      </c>
      <c r="S51" s="137">
        <v>0</v>
      </c>
      <c r="T51" s="129">
        <v>1266.72</v>
      </c>
      <c r="U51" s="143">
        <v>0</v>
      </c>
      <c r="V51" s="144">
        <v>0</v>
      </c>
      <c r="W51" s="129">
        <v>0</v>
      </c>
    </row>
    <row r="52" spans="1:23" ht="19.5" customHeight="1">
      <c r="A52" s="135"/>
      <c r="B52" s="135"/>
      <c r="C52" s="135"/>
      <c r="D52" s="145" t="s">
        <v>110</v>
      </c>
      <c r="E52" s="132">
        <v>62117.37</v>
      </c>
      <c r="F52" s="138">
        <v>10856.25</v>
      </c>
      <c r="G52" s="143">
        <v>10856.25</v>
      </c>
      <c r="H52" s="144">
        <v>7261.03</v>
      </c>
      <c r="I52" s="137">
        <v>3595.22</v>
      </c>
      <c r="J52" s="138">
        <v>232.64</v>
      </c>
      <c r="K52" s="143">
        <v>232.64</v>
      </c>
      <c r="L52" s="144">
        <v>0</v>
      </c>
      <c r="M52" s="137">
        <v>232.64</v>
      </c>
      <c r="N52" s="138">
        <v>51028.48</v>
      </c>
      <c r="O52" s="143">
        <v>46291.39</v>
      </c>
      <c r="P52" s="144">
        <v>0</v>
      </c>
      <c r="Q52" s="137">
        <v>46291.39</v>
      </c>
      <c r="R52" s="137">
        <v>4737.09</v>
      </c>
      <c r="S52" s="137">
        <v>0</v>
      </c>
      <c r="T52" s="129">
        <v>4737.09</v>
      </c>
      <c r="U52" s="143">
        <v>0</v>
      </c>
      <c r="V52" s="144">
        <v>0</v>
      </c>
      <c r="W52" s="129">
        <v>0</v>
      </c>
    </row>
    <row r="53" spans="1:23" ht="19.5" customHeight="1">
      <c r="A53" s="135" t="s">
        <v>243</v>
      </c>
      <c r="B53" s="135" t="s">
        <v>3</v>
      </c>
      <c r="C53" s="135" t="s">
        <v>430</v>
      </c>
      <c r="D53" s="145" t="s">
        <v>546</v>
      </c>
      <c r="E53" s="132">
        <v>7070.73</v>
      </c>
      <c r="F53" s="138">
        <v>7070.73</v>
      </c>
      <c r="G53" s="143">
        <v>7070.73</v>
      </c>
      <c r="H53" s="144">
        <v>6204.41</v>
      </c>
      <c r="I53" s="137">
        <v>866.32</v>
      </c>
      <c r="J53" s="138">
        <v>0</v>
      </c>
      <c r="K53" s="143">
        <v>0</v>
      </c>
      <c r="L53" s="144">
        <v>0</v>
      </c>
      <c r="M53" s="137">
        <v>0</v>
      </c>
      <c r="N53" s="138">
        <v>0</v>
      </c>
      <c r="O53" s="143">
        <v>0</v>
      </c>
      <c r="P53" s="144">
        <v>0</v>
      </c>
      <c r="Q53" s="137">
        <v>0</v>
      </c>
      <c r="R53" s="137">
        <v>0</v>
      </c>
      <c r="S53" s="137">
        <v>0</v>
      </c>
      <c r="T53" s="129">
        <v>0</v>
      </c>
      <c r="U53" s="143">
        <v>0</v>
      </c>
      <c r="V53" s="144">
        <v>0</v>
      </c>
      <c r="W53" s="129">
        <v>0</v>
      </c>
    </row>
    <row r="54" spans="1:23" ht="19.5" customHeight="1">
      <c r="A54" s="135" t="s">
        <v>243</v>
      </c>
      <c r="B54" s="135" t="s">
        <v>3</v>
      </c>
      <c r="C54" s="135" t="s">
        <v>287</v>
      </c>
      <c r="D54" s="145" t="s">
        <v>460</v>
      </c>
      <c r="E54" s="132">
        <v>1782.31</v>
      </c>
      <c r="F54" s="138">
        <v>1782.31</v>
      </c>
      <c r="G54" s="143">
        <v>1782.31</v>
      </c>
      <c r="H54" s="144">
        <v>1056.62</v>
      </c>
      <c r="I54" s="137">
        <v>725.69</v>
      </c>
      <c r="J54" s="138">
        <v>0</v>
      </c>
      <c r="K54" s="143">
        <v>0</v>
      </c>
      <c r="L54" s="144">
        <v>0</v>
      </c>
      <c r="M54" s="137">
        <v>0</v>
      </c>
      <c r="N54" s="138">
        <v>0</v>
      </c>
      <c r="O54" s="143">
        <v>0</v>
      </c>
      <c r="P54" s="144">
        <v>0</v>
      </c>
      <c r="Q54" s="137">
        <v>0</v>
      </c>
      <c r="R54" s="137">
        <v>0</v>
      </c>
      <c r="S54" s="137">
        <v>0</v>
      </c>
      <c r="T54" s="129">
        <v>0</v>
      </c>
      <c r="U54" s="143">
        <v>0</v>
      </c>
      <c r="V54" s="144">
        <v>0</v>
      </c>
      <c r="W54" s="129">
        <v>0</v>
      </c>
    </row>
    <row r="55" spans="1:23" ht="19.5" customHeight="1">
      <c r="A55" s="135" t="s">
        <v>243</v>
      </c>
      <c r="B55" s="135" t="s">
        <v>3</v>
      </c>
      <c r="C55" s="135" t="s">
        <v>150</v>
      </c>
      <c r="D55" s="145" t="s">
        <v>514</v>
      </c>
      <c r="E55" s="132">
        <v>2197.61</v>
      </c>
      <c r="F55" s="138">
        <v>2003.21</v>
      </c>
      <c r="G55" s="143">
        <v>2003.21</v>
      </c>
      <c r="H55" s="144">
        <v>0</v>
      </c>
      <c r="I55" s="137">
        <v>2003.21</v>
      </c>
      <c r="J55" s="138">
        <v>194.4</v>
      </c>
      <c r="K55" s="143">
        <v>194.4</v>
      </c>
      <c r="L55" s="144">
        <v>0</v>
      </c>
      <c r="M55" s="137">
        <v>194.4</v>
      </c>
      <c r="N55" s="138">
        <v>0</v>
      </c>
      <c r="O55" s="143">
        <v>0</v>
      </c>
      <c r="P55" s="144">
        <v>0</v>
      </c>
      <c r="Q55" s="137">
        <v>0</v>
      </c>
      <c r="R55" s="137">
        <v>0</v>
      </c>
      <c r="S55" s="137">
        <v>0</v>
      </c>
      <c r="T55" s="129">
        <v>0</v>
      </c>
      <c r="U55" s="143">
        <v>0</v>
      </c>
      <c r="V55" s="144">
        <v>0</v>
      </c>
      <c r="W55" s="129">
        <v>0</v>
      </c>
    </row>
    <row r="56" spans="1:23" ht="19.5" customHeight="1">
      <c r="A56" s="135" t="s">
        <v>243</v>
      </c>
      <c r="B56" s="135" t="s">
        <v>3</v>
      </c>
      <c r="C56" s="135" t="s">
        <v>425</v>
      </c>
      <c r="D56" s="145" t="s">
        <v>475</v>
      </c>
      <c r="E56" s="132">
        <v>726.06</v>
      </c>
      <c r="F56" s="138">
        <v>0</v>
      </c>
      <c r="G56" s="143">
        <v>0</v>
      </c>
      <c r="H56" s="144">
        <v>0</v>
      </c>
      <c r="I56" s="137">
        <v>0</v>
      </c>
      <c r="J56" s="138">
        <v>0</v>
      </c>
      <c r="K56" s="143">
        <v>0</v>
      </c>
      <c r="L56" s="144">
        <v>0</v>
      </c>
      <c r="M56" s="137">
        <v>0</v>
      </c>
      <c r="N56" s="138">
        <v>726.06</v>
      </c>
      <c r="O56" s="143">
        <v>726.06</v>
      </c>
      <c r="P56" s="144">
        <v>0</v>
      </c>
      <c r="Q56" s="137">
        <v>726.06</v>
      </c>
      <c r="R56" s="137">
        <v>0</v>
      </c>
      <c r="S56" s="137">
        <v>0</v>
      </c>
      <c r="T56" s="129">
        <v>0</v>
      </c>
      <c r="U56" s="143">
        <v>0</v>
      </c>
      <c r="V56" s="144">
        <v>0</v>
      </c>
      <c r="W56" s="129">
        <v>0</v>
      </c>
    </row>
    <row r="57" spans="1:23" ht="19.5" customHeight="1">
      <c r="A57" s="135" t="s">
        <v>243</v>
      </c>
      <c r="B57" s="135" t="s">
        <v>3</v>
      </c>
      <c r="C57" s="135" t="s">
        <v>424</v>
      </c>
      <c r="D57" s="145" t="s">
        <v>104</v>
      </c>
      <c r="E57" s="132">
        <v>29315.34</v>
      </c>
      <c r="F57" s="138">
        <v>0</v>
      </c>
      <c r="G57" s="143">
        <v>0</v>
      </c>
      <c r="H57" s="144">
        <v>0</v>
      </c>
      <c r="I57" s="137">
        <v>0</v>
      </c>
      <c r="J57" s="138">
        <v>38.24</v>
      </c>
      <c r="K57" s="143">
        <v>38.24</v>
      </c>
      <c r="L57" s="144">
        <v>0</v>
      </c>
      <c r="M57" s="137">
        <v>38.24</v>
      </c>
      <c r="N57" s="138">
        <v>29277.1</v>
      </c>
      <c r="O57" s="143">
        <v>24540.01</v>
      </c>
      <c r="P57" s="144">
        <v>0</v>
      </c>
      <c r="Q57" s="137">
        <v>24540.01</v>
      </c>
      <c r="R57" s="137">
        <v>4737.09</v>
      </c>
      <c r="S57" s="137">
        <v>0</v>
      </c>
      <c r="T57" s="129">
        <v>4737.09</v>
      </c>
      <c r="U57" s="143">
        <v>0</v>
      </c>
      <c r="V57" s="144">
        <v>0</v>
      </c>
      <c r="W57" s="129">
        <v>0</v>
      </c>
    </row>
    <row r="58" spans="1:23" ht="19.5" customHeight="1">
      <c r="A58" s="135" t="s">
        <v>243</v>
      </c>
      <c r="B58" s="135" t="s">
        <v>3</v>
      </c>
      <c r="C58" s="135" t="s">
        <v>37</v>
      </c>
      <c r="D58" s="145" t="s">
        <v>22</v>
      </c>
      <c r="E58" s="132">
        <v>21025.32</v>
      </c>
      <c r="F58" s="138">
        <v>0</v>
      </c>
      <c r="G58" s="143">
        <v>0</v>
      </c>
      <c r="H58" s="144">
        <v>0</v>
      </c>
      <c r="I58" s="137">
        <v>0</v>
      </c>
      <c r="J58" s="138">
        <v>0</v>
      </c>
      <c r="K58" s="143">
        <v>0</v>
      </c>
      <c r="L58" s="144">
        <v>0</v>
      </c>
      <c r="M58" s="137">
        <v>0</v>
      </c>
      <c r="N58" s="138">
        <v>21025.32</v>
      </c>
      <c r="O58" s="143">
        <v>21025.32</v>
      </c>
      <c r="P58" s="144">
        <v>0</v>
      </c>
      <c r="Q58" s="137">
        <v>21025.32</v>
      </c>
      <c r="R58" s="137">
        <v>0</v>
      </c>
      <c r="S58" s="137">
        <v>0</v>
      </c>
      <c r="T58" s="129">
        <v>0</v>
      </c>
      <c r="U58" s="143">
        <v>0</v>
      </c>
      <c r="V58" s="144">
        <v>0</v>
      </c>
      <c r="W58" s="129">
        <v>0</v>
      </c>
    </row>
    <row r="59" spans="1:23" ht="19.5" customHeight="1">
      <c r="A59" s="135"/>
      <c r="B59" s="135"/>
      <c r="C59" s="135"/>
      <c r="D59" s="145" t="s">
        <v>246</v>
      </c>
      <c r="E59" s="132">
        <v>17426.51</v>
      </c>
      <c r="F59" s="138">
        <v>17426.51</v>
      </c>
      <c r="G59" s="143">
        <v>17426.51</v>
      </c>
      <c r="H59" s="144">
        <v>926.51</v>
      </c>
      <c r="I59" s="137">
        <v>16500</v>
      </c>
      <c r="J59" s="138">
        <v>0</v>
      </c>
      <c r="K59" s="143">
        <v>0</v>
      </c>
      <c r="L59" s="144">
        <v>0</v>
      </c>
      <c r="M59" s="137">
        <v>0</v>
      </c>
      <c r="N59" s="138">
        <v>0</v>
      </c>
      <c r="O59" s="143">
        <v>0</v>
      </c>
      <c r="P59" s="144">
        <v>0</v>
      </c>
      <c r="Q59" s="137">
        <v>0</v>
      </c>
      <c r="R59" s="137">
        <v>0</v>
      </c>
      <c r="S59" s="137">
        <v>0</v>
      </c>
      <c r="T59" s="129">
        <v>0</v>
      </c>
      <c r="U59" s="143">
        <v>0</v>
      </c>
      <c r="V59" s="144">
        <v>0</v>
      </c>
      <c r="W59" s="129">
        <v>0</v>
      </c>
    </row>
    <row r="60" spans="1:23" ht="19.5" customHeight="1">
      <c r="A60" s="135" t="s">
        <v>243</v>
      </c>
      <c r="B60" s="135" t="s">
        <v>425</v>
      </c>
      <c r="C60" s="135" t="s">
        <v>430</v>
      </c>
      <c r="D60" s="145" t="s">
        <v>98</v>
      </c>
      <c r="E60" s="132">
        <v>16762.08</v>
      </c>
      <c r="F60" s="138">
        <v>16762.08</v>
      </c>
      <c r="G60" s="143">
        <v>16762.08</v>
      </c>
      <c r="H60" s="144">
        <v>262.08</v>
      </c>
      <c r="I60" s="137">
        <v>16500</v>
      </c>
      <c r="J60" s="138">
        <v>0</v>
      </c>
      <c r="K60" s="143">
        <v>0</v>
      </c>
      <c r="L60" s="144">
        <v>0</v>
      </c>
      <c r="M60" s="137">
        <v>0</v>
      </c>
      <c r="N60" s="138">
        <v>0</v>
      </c>
      <c r="O60" s="143">
        <v>0</v>
      </c>
      <c r="P60" s="144">
        <v>0</v>
      </c>
      <c r="Q60" s="137">
        <v>0</v>
      </c>
      <c r="R60" s="137">
        <v>0</v>
      </c>
      <c r="S60" s="137">
        <v>0</v>
      </c>
      <c r="T60" s="129">
        <v>0</v>
      </c>
      <c r="U60" s="143">
        <v>0</v>
      </c>
      <c r="V60" s="144">
        <v>0</v>
      </c>
      <c r="W60" s="129">
        <v>0</v>
      </c>
    </row>
    <row r="61" spans="1:23" ht="19.5" customHeight="1">
      <c r="A61" s="135" t="s">
        <v>243</v>
      </c>
      <c r="B61" s="135" t="s">
        <v>425</v>
      </c>
      <c r="C61" s="135" t="s">
        <v>287</v>
      </c>
      <c r="D61" s="145" t="s">
        <v>71</v>
      </c>
      <c r="E61" s="132">
        <v>589.34</v>
      </c>
      <c r="F61" s="138">
        <v>589.34</v>
      </c>
      <c r="G61" s="143">
        <v>589.34</v>
      </c>
      <c r="H61" s="144">
        <v>589.34</v>
      </c>
      <c r="I61" s="137">
        <v>0</v>
      </c>
      <c r="J61" s="138">
        <v>0</v>
      </c>
      <c r="K61" s="143">
        <v>0</v>
      </c>
      <c r="L61" s="144">
        <v>0</v>
      </c>
      <c r="M61" s="137">
        <v>0</v>
      </c>
      <c r="N61" s="138">
        <v>0</v>
      </c>
      <c r="O61" s="143">
        <v>0</v>
      </c>
      <c r="P61" s="144">
        <v>0</v>
      </c>
      <c r="Q61" s="137">
        <v>0</v>
      </c>
      <c r="R61" s="137">
        <v>0</v>
      </c>
      <c r="S61" s="137">
        <v>0</v>
      </c>
      <c r="T61" s="129">
        <v>0</v>
      </c>
      <c r="U61" s="143">
        <v>0</v>
      </c>
      <c r="V61" s="144">
        <v>0</v>
      </c>
      <c r="W61" s="129">
        <v>0</v>
      </c>
    </row>
    <row r="62" spans="1:23" ht="19.5" customHeight="1">
      <c r="A62" s="135" t="s">
        <v>243</v>
      </c>
      <c r="B62" s="135" t="s">
        <v>425</v>
      </c>
      <c r="C62" s="135" t="s">
        <v>150</v>
      </c>
      <c r="D62" s="145" t="s">
        <v>434</v>
      </c>
      <c r="E62" s="132">
        <v>75.09</v>
      </c>
      <c r="F62" s="138">
        <v>75.09</v>
      </c>
      <c r="G62" s="143">
        <v>75.09</v>
      </c>
      <c r="H62" s="144">
        <v>75.09</v>
      </c>
      <c r="I62" s="137">
        <v>0</v>
      </c>
      <c r="J62" s="138">
        <v>0</v>
      </c>
      <c r="K62" s="143">
        <v>0</v>
      </c>
      <c r="L62" s="144">
        <v>0</v>
      </c>
      <c r="M62" s="137">
        <v>0</v>
      </c>
      <c r="N62" s="138">
        <v>0</v>
      </c>
      <c r="O62" s="143">
        <v>0</v>
      </c>
      <c r="P62" s="144">
        <v>0</v>
      </c>
      <c r="Q62" s="137">
        <v>0</v>
      </c>
      <c r="R62" s="137">
        <v>0</v>
      </c>
      <c r="S62" s="137">
        <v>0</v>
      </c>
      <c r="T62" s="129">
        <v>0</v>
      </c>
      <c r="U62" s="143">
        <v>0</v>
      </c>
      <c r="V62" s="144">
        <v>0</v>
      </c>
      <c r="W62" s="129">
        <v>0</v>
      </c>
    </row>
    <row r="63" spans="1:23" ht="19.5" customHeight="1">
      <c r="A63" s="135"/>
      <c r="B63" s="135"/>
      <c r="C63" s="135"/>
      <c r="D63" s="145" t="s">
        <v>220</v>
      </c>
      <c r="E63" s="132">
        <v>8078.65</v>
      </c>
      <c r="F63" s="138">
        <v>622.65</v>
      </c>
      <c r="G63" s="143">
        <v>622.65</v>
      </c>
      <c r="H63" s="144">
        <v>248.65</v>
      </c>
      <c r="I63" s="137">
        <v>374</v>
      </c>
      <c r="J63" s="138">
        <v>2468</v>
      </c>
      <c r="K63" s="143">
        <v>2468</v>
      </c>
      <c r="L63" s="144">
        <v>0</v>
      </c>
      <c r="M63" s="137">
        <v>2468</v>
      </c>
      <c r="N63" s="138">
        <v>4988</v>
      </c>
      <c r="O63" s="143">
        <v>4940</v>
      </c>
      <c r="P63" s="144">
        <v>0</v>
      </c>
      <c r="Q63" s="137">
        <v>4940</v>
      </c>
      <c r="R63" s="137">
        <v>48</v>
      </c>
      <c r="S63" s="137">
        <v>0</v>
      </c>
      <c r="T63" s="129">
        <v>48</v>
      </c>
      <c r="U63" s="143">
        <v>0</v>
      </c>
      <c r="V63" s="144">
        <v>0</v>
      </c>
      <c r="W63" s="129">
        <v>0</v>
      </c>
    </row>
    <row r="64" spans="1:23" ht="19.5" customHeight="1">
      <c r="A64" s="135" t="s">
        <v>243</v>
      </c>
      <c r="B64" s="135" t="s">
        <v>153</v>
      </c>
      <c r="C64" s="135" t="s">
        <v>461</v>
      </c>
      <c r="D64" s="145" t="s">
        <v>152</v>
      </c>
      <c r="E64" s="132">
        <v>170.12</v>
      </c>
      <c r="F64" s="138">
        <v>170.12</v>
      </c>
      <c r="G64" s="143">
        <v>170.12</v>
      </c>
      <c r="H64" s="144">
        <v>125.12</v>
      </c>
      <c r="I64" s="137">
        <v>45</v>
      </c>
      <c r="J64" s="138">
        <v>0</v>
      </c>
      <c r="K64" s="143">
        <v>0</v>
      </c>
      <c r="L64" s="144">
        <v>0</v>
      </c>
      <c r="M64" s="137">
        <v>0</v>
      </c>
      <c r="N64" s="138">
        <v>0</v>
      </c>
      <c r="O64" s="143">
        <v>0</v>
      </c>
      <c r="P64" s="144">
        <v>0</v>
      </c>
      <c r="Q64" s="137">
        <v>0</v>
      </c>
      <c r="R64" s="137">
        <v>0</v>
      </c>
      <c r="S64" s="137">
        <v>0</v>
      </c>
      <c r="T64" s="129">
        <v>0</v>
      </c>
      <c r="U64" s="143">
        <v>0</v>
      </c>
      <c r="V64" s="144">
        <v>0</v>
      </c>
      <c r="W64" s="129">
        <v>0</v>
      </c>
    </row>
    <row r="65" spans="1:23" ht="19.5" customHeight="1">
      <c r="A65" s="135" t="s">
        <v>243</v>
      </c>
      <c r="B65" s="135" t="s">
        <v>153</v>
      </c>
      <c r="C65" s="135" t="s">
        <v>36</v>
      </c>
      <c r="D65" s="145" t="s">
        <v>94</v>
      </c>
      <c r="E65" s="132">
        <v>2750.9</v>
      </c>
      <c r="F65" s="138">
        <v>282.9</v>
      </c>
      <c r="G65" s="143">
        <v>282.9</v>
      </c>
      <c r="H65" s="144">
        <v>0</v>
      </c>
      <c r="I65" s="137">
        <v>282.9</v>
      </c>
      <c r="J65" s="138">
        <v>2468</v>
      </c>
      <c r="K65" s="143">
        <v>2468</v>
      </c>
      <c r="L65" s="144">
        <v>0</v>
      </c>
      <c r="M65" s="137">
        <v>2468</v>
      </c>
      <c r="N65" s="138">
        <v>0</v>
      </c>
      <c r="O65" s="143">
        <v>0</v>
      </c>
      <c r="P65" s="144">
        <v>0</v>
      </c>
      <c r="Q65" s="137">
        <v>0</v>
      </c>
      <c r="R65" s="137">
        <v>0</v>
      </c>
      <c r="S65" s="137">
        <v>0</v>
      </c>
      <c r="T65" s="129">
        <v>0</v>
      </c>
      <c r="U65" s="143">
        <v>0</v>
      </c>
      <c r="V65" s="144">
        <v>0</v>
      </c>
      <c r="W65" s="129">
        <v>0</v>
      </c>
    </row>
    <row r="66" spans="1:23" ht="19.5" customHeight="1">
      <c r="A66" s="135" t="s">
        <v>243</v>
      </c>
      <c r="B66" s="135" t="s">
        <v>153</v>
      </c>
      <c r="C66" s="135" t="s">
        <v>37</v>
      </c>
      <c r="D66" s="145" t="s">
        <v>393</v>
      </c>
      <c r="E66" s="132">
        <v>5157.63</v>
      </c>
      <c r="F66" s="138">
        <v>169.63</v>
      </c>
      <c r="G66" s="143">
        <v>169.63</v>
      </c>
      <c r="H66" s="144">
        <v>123.53</v>
      </c>
      <c r="I66" s="137">
        <v>46.1</v>
      </c>
      <c r="J66" s="138">
        <v>0</v>
      </c>
      <c r="K66" s="143">
        <v>0</v>
      </c>
      <c r="L66" s="144">
        <v>0</v>
      </c>
      <c r="M66" s="137">
        <v>0</v>
      </c>
      <c r="N66" s="138">
        <v>4988</v>
      </c>
      <c r="O66" s="143">
        <v>4940</v>
      </c>
      <c r="P66" s="144">
        <v>0</v>
      </c>
      <c r="Q66" s="137">
        <v>4940</v>
      </c>
      <c r="R66" s="137">
        <v>48</v>
      </c>
      <c r="S66" s="137">
        <v>0</v>
      </c>
      <c r="T66" s="129">
        <v>48</v>
      </c>
      <c r="U66" s="143">
        <v>0</v>
      </c>
      <c r="V66" s="144">
        <v>0</v>
      </c>
      <c r="W66" s="129">
        <v>0</v>
      </c>
    </row>
    <row r="67" spans="1:23" ht="19.5" customHeight="1">
      <c r="A67" s="135"/>
      <c r="B67" s="135"/>
      <c r="C67" s="135"/>
      <c r="D67" s="145" t="s">
        <v>343</v>
      </c>
      <c r="E67" s="132">
        <v>30333.82</v>
      </c>
      <c r="F67" s="138">
        <v>5161.64</v>
      </c>
      <c r="G67" s="143">
        <v>5161.64</v>
      </c>
      <c r="H67" s="144">
        <v>1268.3</v>
      </c>
      <c r="I67" s="137">
        <v>3893.34</v>
      </c>
      <c r="J67" s="138">
        <v>16530.67</v>
      </c>
      <c r="K67" s="143">
        <v>16530.67</v>
      </c>
      <c r="L67" s="144">
        <v>0</v>
      </c>
      <c r="M67" s="137">
        <v>16530.67</v>
      </c>
      <c r="N67" s="138">
        <v>8641.51</v>
      </c>
      <c r="O67" s="143">
        <v>8599.59</v>
      </c>
      <c r="P67" s="144">
        <v>0</v>
      </c>
      <c r="Q67" s="137">
        <v>8599.59</v>
      </c>
      <c r="R67" s="137">
        <v>41.92</v>
      </c>
      <c r="S67" s="137">
        <v>0</v>
      </c>
      <c r="T67" s="129">
        <v>41.92</v>
      </c>
      <c r="U67" s="143">
        <v>0</v>
      </c>
      <c r="V67" s="144">
        <v>0</v>
      </c>
      <c r="W67" s="129">
        <v>0</v>
      </c>
    </row>
    <row r="68" spans="1:23" ht="19.5" customHeight="1">
      <c r="A68" s="135" t="s">
        <v>243</v>
      </c>
      <c r="B68" s="135" t="s">
        <v>37</v>
      </c>
      <c r="C68" s="135" t="s">
        <v>430</v>
      </c>
      <c r="D68" s="145" t="s">
        <v>54</v>
      </c>
      <c r="E68" s="132">
        <v>30333.82</v>
      </c>
      <c r="F68" s="138">
        <v>5161.64</v>
      </c>
      <c r="G68" s="143">
        <v>5161.64</v>
      </c>
      <c r="H68" s="144">
        <v>1268.3</v>
      </c>
      <c r="I68" s="137">
        <v>3893.34</v>
      </c>
      <c r="J68" s="138">
        <v>16530.67</v>
      </c>
      <c r="K68" s="143">
        <v>16530.67</v>
      </c>
      <c r="L68" s="144">
        <v>0</v>
      </c>
      <c r="M68" s="137">
        <v>16530.67</v>
      </c>
      <c r="N68" s="138">
        <v>8641.51</v>
      </c>
      <c r="O68" s="143">
        <v>8599.59</v>
      </c>
      <c r="P68" s="144">
        <v>0</v>
      </c>
      <c r="Q68" s="137">
        <v>8599.59</v>
      </c>
      <c r="R68" s="137">
        <v>41.92</v>
      </c>
      <c r="S68" s="137">
        <v>0</v>
      </c>
      <c r="T68" s="129">
        <v>41.92</v>
      </c>
      <c r="U68" s="143">
        <v>0</v>
      </c>
      <c r="V68" s="144">
        <v>0</v>
      </c>
      <c r="W68" s="129">
        <v>0</v>
      </c>
    </row>
    <row r="69" spans="1:23" ht="19.5" customHeight="1">
      <c r="A69" s="135"/>
      <c r="B69" s="135"/>
      <c r="C69" s="135"/>
      <c r="D69" s="145" t="s">
        <v>459</v>
      </c>
      <c r="E69" s="132">
        <v>1575.8</v>
      </c>
      <c r="F69" s="138">
        <v>1574.37</v>
      </c>
      <c r="G69" s="143">
        <v>1574.37</v>
      </c>
      <c r="H69" s="144">
        <v>1574.37</v>
      </c>
      <c r="I69" s="137">
        <v>0</v>
      </c>
      <c r="J69" s="138">
        <v>0</v>
      </c>
      <c r="K69" s="143">
        <v>0</v>
      </c>
      <c r="L69" s="144">
        <v>0</v>
      </c>
      <c r="M69" s="137">
        <v>0</v>
      </c>
      <c r="N69" s="138">
        <v>1.43</v>
      </c>
      <c r="O69" s="143">
        <v>1.43</v>
      </c>
      <c r="P69" s="144">
        <v>1.43</v>
      </c>
      <c r="Q69" s="137">
        <v>0</v>
      </c>
      <c r="R69" s="137">
        <v>0</v>
      </c>
      <c r="S69" s="137">
        <v>0</v>
      </c>
      <c r="T69" s="129">
        <v>0</v>
      </c>
      <c r="U69" s="143">
        <v>0</v>
      </c>
      <c r="V69" s="144">
        <v>0</v>
      </c>
      <c r="W69" s="129">
        <v>0</v>
      </c>
    </row>
    <row r="70" spans="1:23" ht="19.5" customHeight="1">
      <c r="A70" s="135"/>
      <c r="B70" s="135"/>
      <c r="C70" s="135"/>
      <c r="D70" s="145" t="s">
        <v>91</v>
      </c>
      <c r="E70" s="132">
        <v>1575.8</v>
      </c>
      <c r="F70" s="138">
        <v>1574.37</v>
      </c>
      <c r="G70" s="143">
        <v>1574.37</v>
      </c>
      <c r="H70" s="144">
        <v>1574.37</v>
      </c>
      <c r="I70" s="137">
        <v>0</v>
      </c>
      <c r="J70" s="138">
        <v>0</v>
      </c>
      <c r="K70" s="143">
        <v>0</v>
      </c>
      <c r="L70" s="144">
        <v>0</v>
      </c>
      <c r="M70" s="137">
        <v>0</v>
      </c>
      <c r="N70" s="138">
        <v>1.43</v>
      </c>
      <c r="O70" s="143">
        <v>1.43</v>
      </c>
      <c r="P70" s="144">
        <v>1.43</v>
      </c>
      <c r="Q70" s="137">
        <v>0</v>
      </c>
      <c r="R70" s="137">
        <v>0</v>
      </c>
      <c r="S70" s="137">
        <v>0</v>
      </c>
      <c r="T70" s="129">
        <v>0</v>
      </c>
      <c r="U70" s="143">
        <v>0</v>
      </c>
      <c r="V70" s="144">
        <v>0</v>
      </c>
      <c r="W70" s="129">
        <v>0</v>
      </c>
    </row>
    <row r="71" spans="1:23" ht="19.5" customHeight="1">
      <c r="A71" s="135" t="s">
        <v>210</v>
      </c>
      <c r="B71" s="135" t="s">
        <v>287</v>
      </c>
      <c r="C71" s="135" t="s">
        <v>430</v>
      </c>
      <c r="D71" s="145" t="s">
        <v>559</v>
      </c>
      <c r="E71" s="132">
        <v>1377.37</v>
      </c>
      <c r="F71" s="138">
        <v>1377.37</v>
      </c>
      <c r="G71" s="143">
        <v>1377.37</v>
      </c>
      <c r="H71" s="144">
        <v>1377.37</v>
      </c>
      <c r="I71" s="137">
        <v>0</v>
      </c>
      <c r="J71" s="138">
        <v>0</v>
      </c>
      <c r="K71" s="143">
        <v>0</v>
      </c>
      <c r="L71" s="144">
        <v>0</v>
      </c>
      <c r="M71" s="137">
        <v>0</v>
      </c>
      <c r="N71" s="138">
        <v>0</v>
      </c>
      <c r="O71" s="143">
        <v>0</v>
      </c>
      <c r="P71" s="144">
        <v>0</v>
      </c>
      <c r="Q71" s="137">
        <v>0</v>
      </c>
      <c r="R71" s="137">
        <v>0</v>
      </c>
      <c r="S71" s="137">
        <v>0</v>
      </c>
      <c r="T71" s="129">
        <v>0</v>
      </c>
      <c r="U71" s="143">
        <v>0</v>
      </c>
      <c r="V71" s="144">
        <v>0</v>
      </c>
      <c r="W71" s="129">
        <v>0</v>
      </c>
    </row>
    <row r="72" spans="1:23" ht="19.5" customHeight="1">
      <c r="A72" s="135" t="s">
        <v>210</v>
      </c>
      <c r="B72" s="135" t="s">
        <v>287</v>
      </c>
      <c r="C72" s="135" t="s">
        <v>150</v>
      </c>
      <c r="D72" s="145" t="s">
        <v>60</v>
      </c>
      <c r="E72" s="132">
        <v>198.43</v>
      </c>
      <c r="F72" s="138">
        <v>197</v>
      </c>
      <c r="G72" s="143">
        <v>197</v>
      </c>
      <c r="H72" s="144">
        <v>197</v>
      </c>
      <c r="I72" s="137">
        <v>0</v>
      </c>
      <c r="J72" s="138">
        <v>0</v>
      </c>
      <c r="K72" s="143">
        <v>0</v>
      </c>
      <c r="L72" s="144">
        <v>0</v>
      </c>
      <c r="M72" s="137">
        <v>0</v>
      </c>
      <c r="N72" s="138">
        <v>1.43</v>
      </c>
      <c r="O72" s="143">
        <v>1.43</v>
      </c>
      <c r="P72" s="144">
        <v>1.43</v>
      </c>
      <c r="Q72" s="137">
        <v>0</v>
      </c>
      <c r="R72" s="137">
        <v>0</v>
      </c>
      <c r="S72" s="137">
        <v>0</v>
      </c>
      <c r="T72" s="129">
        <v>0</v>
      </c>
      <c r="U72" s="143">
        <v>0</v>
      </c>
      <c r="V72" s="144">
        <v>0</v>
      </c>
      <c r="W72" s="129">
        <v>0</v>
      </c>
    </row>
    <row r="73" spans="1:23" ht="19.5" customHeight="1">
      <c r="A73" s="135"/>
      <c r="B73" s="135"/>
      <c r="C73" s="135"/>
      <c r="D73" s="145" t="s">
        <v>18</v>
      </c>
      <c r="E73" s="132">
        <v>50</v>
      </c>
      <c r="F73" s="138">
        <v>0</v>
      </c>
      <c r="G73" s="143">
        <v>0</v>
      </c>
      <c r="H73" s="144">
        <v>0</v>
      </c>
      <c r="I73" s="137">
        <v>0</v>
      </c>
      <c r="J73" s="138">
        <v>0</v>
      </c>
      <c r="K73" s="143">
        <v>0</v>
      </c>
      <c r="L73" s="144">
        <v>0</v>
      </c>
      <c r="M73" s="137">
        <v>0</v>
      </c>
      <c r="N73" s="138">
        <v>50</v>
      </c>
      <c r="O73" s="143">
        <v>0</v>
      </c>
      <c r="P73" s="144">
        <v>0</v>
      </c>
      <c r="Q73" s="137">
        <v>0</v>
      </c>
      <c r="R73" s="137">
        <v>50</v>
      </c>
      <c r="S73" s="137">
        <v>0</v>
      </c>
      <c r="T73" s="129">
        <v>50</v>
      </c>
      <c r="U73" s="143">
        <v>0</v>
      </c>
      <c r="V73" s="144">
        <v>0</v>
      </c>
      <c r="W73" s="129">
        <v>0</v>
      </c>
    </row>
    <row r="74" spans="1:23" ht="19.5" customHeight="1">
      <c r="A74" s="135"/>
      <c r="B74" s="135"/>
      <c r="C74" s="135"/>
      <c r="D74" s="145" t="s">
        <v>125</v>
      </c>
      <c r="E74" s="132">
        <v>50</v>
      </c>
      <c r="F74" s="138">
        <v>0</v>
      </c>
      <c r="G74" s="143">
        <v>0</v>
      </c>
      <c r="H74" s="144">
        <v>0</v>
      </c>
      <c r="I74" s="137">
        <v>0</v>
      </c>
      <c r="J74" s="138">
        <v>0</v>
      </c>
      <c r="K74" s="143">
        <v>0</v>
      </c>
      <c r="L74" s="144">
        <v>0</v>
      </c>
      <c r="M74" s="137">
        <v>0</v>
      </c>
      <c r="N74" s="138">
        <v>50</v>
      </c>
      <c r="O74" s="143">
        <v>0</v>
      </c>
      <c r="P74" s="144">
        <v>0</v>
      </c>
      <c r="Q74" s="137">
        <v>0</v>
      </c>
      <c r="R74" s="137">
        <v>50</v>
      </c>
      <c r="S74" s="137">
        <v>0</v>
      </c>
      <c r="T74" s="129">
        <v>50</v>
      </c>
      <c r="U74" s="143">
        <v>0</v>
      </c>
      <c r="V74" s="144">
        <v>0</v>
      </c>
      <c r="W74" s="129">
        <v>0</v>
      </c>
    </row>
    <row r="75" spans="1:23" ht="19.5" customHeight="1">
      <c r="A75" s="135" t="s">
        <v>206</v>
      </c>
      <c r="B75" s="135" t="s">
        <v>37</v>
      </c>
      <c r="C75" s="135" t="s">
        <v>430</v>
      </c>
      <c r="D75" s="145" t="s">
        <v>247</v>
      </c>
      <c r="E75" s="132">
        <v>50</v>
      </c>
      <c r="F75" s="138">
        <v>0</v>
      </c>
      <c r="G75" s="143">
        <v>0</v>
      </c>
      <c r="H75" s="144">
        <v>0</v>
      </c>
      <c r="I75" s="137">
        <v>0</v>
      </c>
      <c r="J75" s="138">
        <v>0</v>
      </c>
      <c r="K75" s="143">
        <v>0</v>
      </c>
      <c r="L75" s="144">
        <v>0</v>
      </c>
      <c r="M75" s="137">
        <v>0</v>
      </c>
      <c r="N75" s="138">
        <v>50</v>
      </c>
      <c r="O75" s="143">
        <v>0</v>
      </c>
      <c r="P75" s="144">
        <v>0</v>
      </c>
      <c r="Q75" s="137">
        <v>0</v>
      </c>
      <c r="R75" s="137">
        <v>50</v>
      </c>
      <c r="S75" s="137">
        <v>0</v>
      </c>
      <c r="T75" s="129">
        <v>50</v>
      </c>
      <c r="U75" s="143">
        <v>0</v>
      </c>
      <c r="V75" s="144">
        <v>0</v>
      </c>
      <c r="W75" s="129">
        <v>0</v>
      </c>
    </row>
  </sheetData>
  <mergeCells count="5">
    <mergeCell ref="J5:J6"/>
    <mergeCell ref="N5:N6"/>
    <mergeCell ref="D5:D6"/>
    <mergeCell ref="E4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horizontalDpi="300" verticalDpi="300" orientation="landscape" paperSize="9" scale="5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4"/>
  <sheetViews>
    <sheetView showGridLines="0" showZeros="0" workbookViewId="0" topLeftCell="A1">
      <selection activeCell="A9" sqref="A9:IV9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2.16015625" style="0" customWidth="1"/>
    <col min="7" max="7" width="10.16015625" style="0" customWidth="1"/>
    <col min="8" max="12" width="12.16015625" style="0" customWidth="1"/>
    <col min="13" max="13" width="11.83203125" style="0" customWidth="1"/>
    <col min="14" max="15" width="10.66015625" style="0" customWidth="1"/>
    <col min="16" max="16" width="12.16015625" style="0" customWidth="1"/>
    <col min="17" max="17" width="9.83203125" style="0" customWidth="1"/>
    <col min="18" max="18" width="10.66015625" style="0" customWidth="1"/>
  </cols>
  <sheetData>
    <row r="1" spans="1:18" ht="19.5" customHeight="1">
      <c r="A1" s="3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1"/>
      <c r="R1" s="57" t="s">
        <v>449</v>
      </c>
    </row>
    <row r="2" spans="1:18" ht="19.5" customHeight="1">
      <c r="A2" s="74" t="s">
        <v>488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ht="19.5" customHeight="1">
      <c r="A3" s="139" t="s">
        <v>9</v>
      </c>
      <c r="B3" s="76"/>
      <c r="C3" s="76"/>
      <c r="D3" s="76"/>
      <c r="E3" s="76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"/>
      <c r="R3" s="26" t="s">
        <v>280</v>
      </c>
    </row>
    <row r="4" spans="1:18" ht="19.5" customHeight="1">
      <c r="A4" s="94" t="s">
        <v>132</v>
      </c>
      <c r="B4" s="94"/>
      <c r="C4" s="94"/>
      <c r="D4" s="113"/>
      <c r="E4" s="116"/>
      <c r="F4" s="156" t="s">
        <v>127</v>
      </c>
      <c r="G4" s="162" t="s">
        <v>78</v>
      </c>
      <c r="H4" s="160" t="s">
        <v>0</v>
      </c>
      <c r="I4" s="159" t="s">
        <v>14</v>
      </c>
      <c r="J4" s="164" t="s">
        <v>510</v>
      </c>
      <c r="K4" s="161" t="s">
        <v>260</v>
      </c>
      <c r="L4" s="123" t="s">
        <v>272</v>
      </c>
      <c r="M4" s="123"/>
      <c r="N4" s="123"/>
      <c r="O4" s="123"/>
      <c r="P4" s="123"/>
      <c r="Q4" s="157" t="s">
        <v>341</v>
      </c>
      <c r="R4" s="160" t="s">
        <v>416</v>
      </c>
    </row>
    <row r="5" spans="1:18" ht="19.5" customHeight="1">
      <c r="A5" s="99" t="s">
        <v>557</v>
      </c>
      <c r="B5" s="99"/>
      <c r="C5" s="119"/>
      <c r="D5" s="156" t="s">
        <v>240</v>
      </c>
      <c r="E5" s="156" t="s">
        <v>92</v>
      </c>
      <c r="F5" s="156"/>
      <c r="G5" s="162"/>
      <c r="H5" s="160"/>
      <c r="I5" s="159"/>
      <c r="J5" s="164"/>
      <c r="K5" s="161"/>
      <c r="L5" s="156" t="s">
        <v>302</v>
      </c>
      <c r="M5" s="156" t="s">
        <v>61</v>
      </c>
      <c r="N5" s="165" t="s">
        <v>131</v>
      </c>
      <c r="O5" s="165" t="s">
        <v>24</v>
      </c>
      <c r="P5" s="161" t="s">
        <v>177</v>
      </c>
      <c r="Q5" s="157"/>
      <c r="R5" s="160"/>
    </row>
    <row r="6" spans="1:18" ht="30.75" customHeight="1">
      <c r="A6" s="44" t="s">
        <v>226</v>
      </c>
      <c r="B6" s="41" t="s">
        <v>388</v>
      </c>
      <c r="C6" s="115" t="s">
        <v>383</v>
      </c>
      <c r="D6" s="156"/>
      <c r="E6" s="156"/>
      <c r="F6" s="156"/>
      <c r="G6" s="162"/>
      <c r="H6" s="163"/>
      <c r="I6" s="159"/>
      <c r="J6" s="164"/>
      <c r="K6" s="161"/>
      <c r="L6" s="156"/>
      <c r="M6" s="166"/>
      <c r="N6" s="165"/>
      <c r="O6" s="165"/>
      <c r="P6" s="161"/>
      <c r="Q6" s="158"/>
      <c r="R6" s="160"/>
    </row>
    <row r="7" spans="1:18" ht="19.5" customHeight="1">
      <c r="A7" s="136"/>
      <c r="B7" s="136"/>
      <c r="C7" s="135"/>
      <c r="D7" s="130"/>
      <c r="E7" s="134" t="s">
        <v>127</v>
      </c>
      <c r="F7" s="133">
        <f aca="true" t="shared" si="0" ref="F7:F70">SUM(G7:L7,Q7:R7)</f>
        <v>1416190.93</v>
      </c>
      <c r="G7" s="137">
        <v>85890.67</v>
      </c>
      <c r="H7" s="129">
        <v>87756.63</v>
      </c>
      <c r="I7" s="133">
        <v>0</v>
      </c>
      <c r="J7" s="138">
        <v>1104537.31</v>
      </c>
      <c r="K7" s="132">
        <v>750</v>
      </c>
      <c r="L7" s="132">
        <f aca="true" t="shared" si="1" ref="L7:L70">SUM(M7:P7)</f>
        <v>0</v>
      </c>
      <c r="M7" s="129">
        <v>0</v>
      </c>
      <c r="N7" s="131">
        <v>0</v>
      </c>
      <c r="O7" s="132">
        <v>0</v>
      </c>
      <c r="P7" s="132">
        <v>0</v>
      </c>
      <c r="Q7" s="129">
        <v>61774.4</v>
      </c>
      <c r="R7" s="133">
        <v>75481.92</v>
      </c>
    </row>
    <row r="8" spans="1:18" ht="19.5" customHeight="1">
      <c r="A8" s="136"/>
      <c r="B8" s="136"/>
      <c r="C8" s="135"/>
      <c r="D8" s="130"/>
      <c r="E8" s="134" t="s">
        <v>166</v>
      </c>
      <c r="F8" s="133">
        <f t="shared" si="0"/>
        <v>4673.219999999999</v>
      </c>
      <c r="G8" s="137">
        <v>136.49</v>
      </c>
      <c r="H8" s="129">
        <v>4536.73</v>
      </c>
      <c r="I8" s="133">
        <v>0</v>
      </c>
      <c r="J8" s="138">
        <v>0</v>
      </c>
      <c r="K8" s="132">
        <v>0</v>
      </c>
      <c r="L8" s="132">
        <f t="shared" si="1"/>
        <v>0</v>
      </c>
      <c r="M8" s="129">
        <v>0</v>
      </c>
      <c r="N8" s="131">
        <v>0</v>
      </c>
      <c r="O8" s="132">
        <v>0</v>
      </c>
      <c r="P8" s="132">
        <v>0</v>
      </c>
      <c r="Q8" s="129">
        <v>0</v>
      </c>
      <c r="R8" s="133">
        <v>0</v>
      </c>
    </row>
    <row r="9" spans="1:18" ht="19.5" customHeight="1">
      <c r="A9" s="136"/>
      <c r="B9" s="136"/>
      <c r="C9" s="135"/>
      <c r="D9" s="130" t="s">
        <v>184</v>
      </c>
      <c r="E9" s="134" t="s">
        <v>549</v>
      </c>
      <c r="F9" s="133">
        <f t="shared" si="0"/>
        <v>4673.219999999999</v>
      </c>
      <c r="G9" s="137">
        <v>136.49</v>
      </c>
      <c r="H9" s="129">
        <v>4536.73</v>
      </c>
      <c r="I9" s="133">
        <v>0</v>
      </c>
      <c r="J9" s="138">
        <v>0</v>
      </c>
      <c r="K9" s="132">
        <v>0</v>
      </c>
      <c r="L9" s="132">
        <f t="shared" si="1"/>
        <v>0</v>
      </c>
      <c r="M9" s="129">
        <v>0</v>
      </c>
      <c r="N9" s="131">
        <v>0</v>
      </c>
      <c r="O9" s="132">
        <v>0</v>
      </c>
      <c r="P9" s="132">
        <v>0</v>
      </c>
      <c r="Q9" s="129">
        <v>0</v>
      </c>
      <c r="R9" s="133">
        <v>0</v>
      </c>
    </row>
    <row r="10" spans="1:18" ht="19.5" customHeight="1">
      <c r="A10" s="136" t="s">
        <v>543</v>
      </c>
      <c r="B10" s="136" t="s">
        <v>4</v>
      </c>
      <c r="C10" s="135" t="s">
        <v>150</v>
      </c>
      <c r="D10" s="130" t="s">
        <v>41</v>
      </c>
      <c r="E10" s="134" t="s">
        <v>227</v>
      </c>
      <c r="F10" s="133">
        <f t="shared" si="0"/>
        <v>220</v>
      </c>
      <c r="G10" s="137">
        <v>0</v>
      </c>
      <c r="H10" s="129">
        <v>220</v>
      </c>
      <c r="I10" s="133">
        <v>0</v>
      </c>
      <c r="J10" s="138">
        <v>0</v>
      </c>
      <c r="K10" s="132">
        <v>0</v>
      </c>
      <c r="L10" s="132">
        <f t="shared" si="1"/>
        <v>0</v>
      </c>
      <c r="M10" s="129">
        <v>0</v>
      </c>
      <c r="N10" s="131">
        <v>0</v>
      </c>
      <c r="O10" s="132">
        <v>0</v>
      </c>
      <c r="P10" s="132">
        <v>0</v>
      </c>
      <c r="Q10" s="129">
        <v>0</v>
      </c>
      <c r="R10" s="133">
        <v>0</v>
      </c>
    </row>
    <row r="11" spans="1:18" ht="19.5" customHeight="1">
      <c r="A11" s="136" t="s">
        <v>130</v>
      </c>
      <c r="B11" s="136" t="s">
        <v>425</v>
      </c>
      <c r="C11" s="135" t="s">
        <v>3</v>
      </c>
      <c r="D11" s="130" t="s">
        <v>41</v>
      </c>
      <c r="E11" s="134" t="s">
        <v>207</v>
      </c>
      <c r="F11" s="133">
        <f t="shared" si="0"/>
        <v>262.47</v>
      </c>
      <c r="G11" s="137">
        <v>0</v>
      </c>
      <c r="H11" s="129">
        <v>262.47</v>
      </c>
      <c r="I11" s="133">
        <v>0</v>
      </c>
      <c r="J11" s="138">
        <v>0</v>
      </c>
      <c r="K11" s="132">
        <v>0</v>
      </c>
      <c r="L11" s="132">
        <f t="shared" si="1"/>
        <v>0</v>
      </c>
      <c r="M11" s="129">
        <v>0</v>
      </c>
      <c r="N11" s="131">
        <v>0</v>
      </c>
      <c r="O11" s="132">
        <v>0</v>
      </c>
      <c r="P11" s="132">
        <v>0</v>
      </c>
      <c r="Q11" s="129">
        <v>0</v>
      </c>
      <c r="R11" s="133">
        <v>0</v>
      </c>
    </row>
    <row r="12" spans="1:18" ht="19.5" customHeight="1">
      <c r="A12" s="136" t="s">
        <v>130</v>
      </c>
      <c r="B12" s="136" t="s">
        <v>37</v>
      </c>
      <c r="C12" s="135" t="s">
        <v>430</v>
      </c>
      <c r="D12" s="130" t="s">
        <v>41</v>
      </c>
      <c r="E12" s="134" t="s">
        <v>507</v>
      </c>
      <c r="F12" s="133">
        <f t="shared" si="0"/>
        <v>11.47</v>
      </c>
      <c r="G12" s="137">
        <v>0</v>
      </c>
      <c r="H12" s="129">
        <v>11.47</v>
      </c>
      <c r="I12" s="133">
        <v>0</v>
      </c>
      <c r="J12" s="138">
        <v>0</v>
      </c>
      <c r="K12" s="132">
        <v>0</v>
      </c>
      <c r="L12" s="132">
        <f t="shared" si="1"/>
        <v>0</v>
      </c>
      <c r="M12" s="129">
        <v>0</v>
      </c>
      <c r="N12" s="131">
        <v>0</v>
      </c>
      <c r="O12" s="132">
        <v>0</v>
      </c>
      <c r="P12" s="132">
        <v>0</v>
      </c>
      <c r="Q12" s="129">
        <v>0</v>
      </c>
      <c r="R12" s="133">
        <v>0</v>
      </c>
    </row>
    <row r="13" spans="1:18" ht="19.5" customHeight="1">
      <c r="A13" s="136" t="s">
        <v>243</v>
      </c>
      <c r="B13" s="136" t="s">
        <v>430</v>
      </c>
      <c r="C13" s="135" t="s">
        <v>430</v>
      </c>
      <c r="D13" s="130" t="s">
        <v>41</v>
      </c>
      <c r="E13" s="134" t="s">
        <v>411</v>
      </c>
      <c r="F13" s="133">
        <f t="shared" si="0"/>
        <v>2375.32</v>
      </c>
      <c r="G13" s="137">
        <v>0</v>
      </c>
      <c r="H13" s="129">
        <v>2375.32</v>
      </c>
      <c r="I13" s="133">
        <v>0</v>
      </c>
      <c r="J13" s="138">
        <v>0</v>
      </c>
      <c r="K13" s="132">
        <v>0</v>
      </c>
      <c r="L13" s="132">
        <f t="shared" si="1"/>
        <v>0</v>
      </c>
      <c r="M13" s="129">
        <v>0</v>
      </c>
      <c r="N13" s="131">
        <v>0</v>
      </c>
      <c r="O13" s="132">
        <v>0</v>
      </c>
      <c r="P13" s="132">
        <v>0</v>
      </c>
      <c r="Q13" s="129">
        <v>0</v>
      </c>
      <c r="R13" s="133">
        <v>0</v>
      </c>
    </row>
    <row r="14" spans="1:18" ht="19.5" customHeight="1">
      <c r="A14" s="136" t="s">
        <v>243</v>
      </c>
      <c r="B14" s="136" t="s">
        <v>430</v>
      </c>
      <c r="C14" s="135" t="s">
        <v>287</v>
      </c>
      <c r="D14" s="130" t="s">
        <v>41</v>
      </c>
      <c r="E14" s="134" t="s">
        <v>53</v>
      </c>
      <c r="F14" s="133">
        <f t="shared" si="0"/>
        <v>1226.81</v>
      </c>
      <c r="G14" s="137">
        <v>129.09</v>
      </c>
      <c r="H14" s="129">
        <v>1097.72</v>
      </c>
      <c r="I14" s="133">
        <v>0</v>
      </c>
      <c r="J14" s="138">
        <v>0</v>
      </c>
      <c r="K14" s="132">
        <v>0</v>
      </c>
      <c r="L14" s="132">
        <f t="shared" si="1"/>
        <v>0</v>
      </c>
      <c r="M14" s="129">
        <v>0</v>
      </c>
      <c r="N14" s="131">
        <v>0</v>
      </c>
      <c r="O14" s="132">
        <v>0</v>
      </c>
      <c r="P14" s="132">
        <v>0</v>
      </c>
      <c r="Q14" s="129">
        <v>0</v>
      </c>
      <c r="R14" s="133">
        <v>0</v>
      </c>
    </row>
    <row r="15" spans="1:18" ht="19.5" customHeight="1">
      <c r="A15" s="136" t="s">
        <v>243</v>
      </c>
      <c r="B15" s="136" t="s">
        <v>430</v>
      </c>
      <c r="C15" s="135" t="s">
        <v>150</v>
      </c>
      <c r="D15" s="130" t="s">
        <v>41</v>
      </c>
      <c r="E15" s="134" t="s">
        <v>443</v>
      </c>
      <c r="F15" s="133">
        <f t="shared" si="0"/>
        <v>14.93</v>
      </c>
      <c r="G15" s="137">
        <v>0</v>
      </c>
      <c r="H15" s="129">
        <v>14.93</v>
      </c>
      <c r="I15" s="133">
        <v>0</v>
      </c>
      <c r="J15" s="138">
        <v>0</v>
      </c>
      <c r="K15" s="132">
        <v>0</v>
      </c>
      <c r="L15" s="132">
        <f t="shared" si="1"/>
        <v>0</v>
      </c>
      <c r="M15" s="129">
        <v>0</v>
      </c>
      <c r="N15" s="131">
        <v>0</v>
      </c>
      <c r="O15" s="132">
        <v>0</v>
      </c>
      <c r="P15" s="132">
        <v>0</v>
      </c>
      <c r="Q15" s="129">
        <v>0</v>
      </c>
      <c r="R15" s="133">
        <v>0</v>
      </c>
    </row>
    <row r="16" spans="1:18" ht="19.5" customHeight="1">
      <c r="A16" s="136" t="s">
        <v>243</v>
      </c>
      <c r="B16" s="136" t="s">
        <v>3</v>
      </c>
      <c r="C16" s="135" t="s">
        <v>424</v>
      </c>
      <c r="D16" s="130" t="s">
        <v>41</v>
      </c>
      <c r="E16" s="134" t="s">
        <v>104</v>
      </c>
      <c r="F16" s="133">
        <f t="shared" si="0"/>
        <v>7.4</v>
      </c>
      <c r="G16" s="137">
        <v>7.4</v>
      </c>
      <c r="H16" s="129">
        <v>0</v>
      </c>
      <c r="I16" s="133">
        <v>0</v>
      </c>
      <c r="J16" s="138">
        <v>0</v>
      </c>
      <c r="K16" s="132">
        <v>0</v>
      </c>
      <c r="L16" s="132">
        <f t="shared" si="1"/>
        <v>0</v>
      </c>
      <c r="M16" s="129">
        <v>0</v>
      </c>
      <c r="N16" s="131">
        <v>0</v>
      </c>
      <c r="O16" s="132">
        <v>0</v>
      </c>
      <c r="P16" s="132">
        <v>0</v>
      </c>
      <c r="Q16" s="129">
        <v>0</v>
      </c>
      <c r="R16" s="133">
        <v>0</v>
      </c>
    </row>
    <row r="17" spans="1:18" ht="19.5" customHeight="1">
      <c r="A17" s="136" t="s">
        <v>243</v>
      </c>
      <c r="B17" s="136" t="s">
        <v>425</v>
      </c>
      <c r="C17" s="135" t="s">
        <v>430</v>
      </c>
      <c r="D17" s="130" t="s">
        <v>41</v>
      </c>
      <c r="E17" s="134" t="s">
        <v>98</v>
      </c>
      <c r="F17" s="133">
        <f t="shared" si="0"/>
        <v>171.32</v>
      </c>
      <c r="G17" s="137">
        <v>0</v>
      </c>
      <c r="H17" s="129">
        <v>171.32</v>
      </c>
      <c r="I17" s="133">
        <v>0</v>
      </c>
      <c r="J17" s="138">
        <v>0</v>
      </c>
      <c r="K17" s="132">
        <v>0</v>
      </c>
      <c r="L17" s="132">
        <f t="shared" si="1"/>
        <v>0</v>
      </c>
      <c r="M17" s="129">
        <v>0</v>
      </c>
      <c r="N17" s="131">
        <v>0</v>
      </c>
      <c r="O17" s="132">
        <v>0</v>
      </c>
      <c r="P17" s="132">
        <v>0</v>
      </c>
      <c r="Q17" s="129">
        <v>0</v>
      </c>
      <c r="R17" s="133">
        <v>0</v>
      </c>
    </row>
    <row r="18" spans="1:18" ht="19.5" customHeight="1">
      <c r="A18" s="136" t="s">
        <v>243</v>
      </c>
      <c r="B18" s="136" t="s">
        <v>425</v>
      </c>
      <c r="C18" s="135" t="s">
        <v>150</v>
      </c>
      <c r="D18" s="130" t="s">
        <v>41</v>
      </c>
      <c r="E18" s="134" t="s">
        <v>434</v>
      </c>
      <c r="F18" s="133">
        <f t="shared" si="0"/>
        <v>54.6</v>
      </c>
      <c r="G18" s="137">
        <v>0</v>
      </c>
      <c r="H18" s="129">
        <v>54.6</v>
      </c>
      <c r="I18" s="133">
        <v>0</v>
      </c>
      <c r="J18" s="138">
        <v>0</v>
      </c>
      <c r="K18" s="132">
        <v>0</v>
      </c>
      <c r="L18" s="132">
        <f t="shared" si="1"/>
        <v>0</v>
      </c>
      <c r="M18" s="129">
        <v>0</v>
      </c>
      <c r="N18" s="131">
        <v>0</v>
      </c>
      <c r="O18" s="132">
        <v>0</v>
      </c>
      <c r="P18" s="132">
        <v>0</v>
      </c>
      <c r="Q18" s="129">
        <v>0</v>
      </c>
      <c r="R18" s="133">
        <v>0</v>
      </c>
    </row>
    <row r="19" spans="1:18" ht="19.5" customHeight="1">
      <c r="A19" s="136" t="s">
        <v>210</v>
      </c>
      <c r="B19" s="136" t="s">
        <v>287</v>
      </c>
      <c r="C19" s="135" t="s">
        <v>430</v>
      </c>
      <c r="D19" s="130" t="s">
        <v>41</v>
      </c>
      <c r="E19" s="134" t="s">
        <v>559</v>
      </c>
      <c r="F19" s="133">
        <f t="shared" si="0"/>
        <v>226.9</v>
      </c>
      <c r="G19" s="137">
        <v>0</v>
      </c>
      <c r="H19" s="129">
        <v>226.9</v>
      </c>
      <c r="I19" s="133">
        <v>0</v>
      </c>
      <c r="J19" s="138">
        <v>0</v>
      </c>
      <c r="K19" s="132">
        <v>0</v>
      </c>
      <c r="L19" s="132">
        <f t="shared" si="1"/>
        <v>0</v>
      </c>
      <c r="M19" s="129">
        <v>0</v>
      </c>
      <c r="N19" s="131">
        <v>0</v>
      </c>
      <c r="O19" s="132">
        <v>0</v>
      </c>
      <c r="P19" s="132">
        <v>0</v>
      </c>
      <c r="Q19" s="129">
        <v>0</v>
      </c>
      <c r="R19" s="133">
        <v>0</v>
      </c>
    </row>
    <row r="20" spans="1:18" ht="19.5" customHeight="1">
      <c r="A20" s="136" t="s">
        <v>210</v>
      </c>
      <c r="B20" s="136" t="s">
        <v>287</v>
      </c>
      <c r="C20" s="135" t="s">
        <v>150</v>
      </c>
      <c r="D20" s="130" t="s">
        <v>41</v>
      </c>
      <c r="E20" s="134" t="s">
        <v>60</v>
      </c>
      <c r="F20" s="133">
        <f t="shared" si="0"/>
        <v>102</v>
      </c>
      <c r="G20" s="137">
        <v>0</v>
      </c>
      <c r="H20" s="129">
        <v>102</v>
      </c>
      <c r="I20" s="133">
        <v>0</v>
      </c>
      <c r="J20" s="138">
        <v>0</v>
      </c>
      <c r="K20" s="132">
        <v>0</v>
      </c>
      <c r="L20" s="132">
        <f t="shared" si="1"/>
        <v>0</v>
      </c>
      <c r="M20" s="129">
        <v>0</v>
      </c>
      <c r="N20" s="131">
        <v>0</v>
      </c>
      <c r="O20" s="132">
        <v>0</v>
      </c>
      <c r="P20" s="132">
        <v>0</v>
      </c>
      <c r="Q20" s="129">
        <v>0</v>
      </c>
      <c r="R20" s="133">
        <v>0</v>
      </c>
    </row>
    <row r="21" spans="1:18" ht="19.5" customHeight="1">
      <c r="A21" s="136"/>
      <c r="B21" s="136"/>
      <c r="C21" s="135"/>
      <c r="D21" s="130"/>
      <c r="E21" s="134" t="s">
        <v>205</v>
      </c>
      <c r="F21" s="133">
        <f t="shared" si="0"/>
        <v>280.38</v>
      </c>
      <c r="G21" s="137">
        <v>0</v>
      </c>
      <c r="H21" s="129">
        <v>280.38</v>
      </c>
      <c r="I21" s="133">
        <v>0</v>
      </c>
      <c r="J21" s="138">
        <v>0</v>
      </c>
      <c r="K21" s="132">
        <v>0</v>
      </c>
      <c r="L21" s="132">
        <f t="shared" si="1"/>
        <v>0</v>
      </c>
      <c r="M21" s="129">
        <v>0</v>
      </c>
      <c r="N21" s="131">
        <v>0</v>
      </c>
      <c r="O21" s="132">
        <v>0</v>
      </c>
      <c r="P21" s="132">
        <v>0</v>
      </c>
      <c r="Q21" s="129">
        <v>0</v>
      </c>
      <c r="R21" s="133">
        <v>0</v>
      </c>
    </row>
    <row r="22" spans="1:18" ht="19.5" customHeight="1">
      <c r="A22" s="136"/>
      <c r="B22" s="136"/>
      <c r="C22" s="135"/>
      <c r="D22" s="130" t="s">
        <v>535</v>
      </c>
      <c r="E22" s="134" t="s">
        <v>509</v>
      </c>
      <c r="F22" s="133">
        <f t="shared" si="0"/>
        <v>280.38</v>
      </c>
      <c r="G22" s="137">
        <v>0</v>
      </c>
      <c r="H22" s="129">
        <v>280.38</v>
      </c>
      <c r="I22" s="133">
        <v>0</v>
      </c>
      <c r="J22" s="138">
        <v>0</v>
      </c>
      <c r="K22" s="132">
        <v>0</v>
      </c>
      <c r="L22" s="132">
        <f t="shared" si="1"/>
        <v>0</v>
      </c>
      <c r="M22" s="129">
        <v>0</v>
      </c>
      <c r="N22" s="131">
        <v>0</v>
      </c>
      <c r="O22" s="132">
        <v>0</v>
      </c>
      <c r="P22" s="132">
        <v>0</v>
      </c>
      <c r="Q22" s="129">
        <v>0</v>
      </c>
      <c r="R22" s="133">
        <v>0</v>
      </c>
    </row>
    <row r="23" spans="1:18" ht="19.5" customHeight="1">
      <c r="A23" s="136" t="s">
        <v>543</v>
      </c>
      <c r="B23" s="136" t="s">
        <v>4</v>
      </c>
      <c r="C23" s="135" t="s">
        <v>150</v>
      </c>
      <c r="D23" s="130" t="s">
        <v>382</v>
      </c>
      <c r="E23" s="134" t="s">
        <v>227</v>
      </c>
      <c r="F23" s="133">
        <f t="shared" si="0"/>
        <v>20</v>
      </c>
      <c r="G23" s="137">
        <v>0</v>
      </c>
      <c r="H23" s="129">
        <v>20</v>
      </c>
      <c r="I23" s="133">
        <v>0</v>
      </c>
      <c r="J23" s="138">
        <v>0</v>
      </c>
      <c r="K23" s="132">
        <v>0</v>
      </c>
      <c r="L23" s="132">
        <f t="shared" si="1"/>
        <v>0</v>
      </c>
      <c r="M23" s="129">
        <v>0</v>
      </c>
      <c r="N23" s="131">
        <v>0</v>
      </c>
      <c r="O23" s="132">
        <v>0</v>
      </c>
      <c r="P23" s="132">
        <v>0</v>
      </c>
      <c r="Q23" s="129">
        <v>0</v>
      </c>
      <c r="R23" s="133">
        <v>0</v>
      </c>
    </row>
    <row r="24" spans="1:18" ht="19.5" customHeight="1">
      <c r="A24" s="136" t="s">
        <v>130</v>
      </c>
      <c r="B24" s="136" t="s">
        <v>425</v>
      </c>
      <c r="C24" s="135" t="s">
        <v>3</v>
      </c>
      <c r="D24" s="130" t="s">
        <v>382</v>
      </c>
      <c r="E24" s="134" t="s">
        <v>207</v>
      </c>
      <c r="F24" s="133">
        <f t="shared" si="0"/>
        <v>0.34</v>
      </c>
      <c r="G24" s="137">
        <v>0</v>
      </c>
      <c r="H24" s="129">
        <v>0.34</v>
      </c>
      <c r="I24" s="133">
        <v>0</v>
      </c>
      <c r="J24" s="138">
        <v>0</v>
      </c>
      <c r="K24" s="132">
        <v>0</v>
      </c>
      <c r="L24" s="132">
        <f t="shared" si="1"/>
        <v>0</v>
      </c>
      <c r="M24" s="129">
        <v>0</v>
      </c>
      <c r="N24" s="131">
        <v>0</v>
      </c>
      <c r="O24" s="132">
        <v>0</v>
      </c>
      <c r="P24" s="132">
        <v>0</v>
      </c>
      <c r="Q24" s="129">
        <v>0</v>
      </c>
      <c r="R24" s="133">
        <v>0</v>
      </c>
    </row>
    <row r="25" spans="1:18" ht="19.5" customHeight="1">
      <c r="A25" s="136" t="s">
        <v>243</v>
      </c>
      <c r="B25" s="136" t="s">
        <v>430</v>
      </c>
      <c r="C25" s="135" t="s">
        <v>430</v>
      </c>
      <c r="D25" s="130" t="s">
        <v>382</v>
      </c>
      <c r="E25" s="134" t="s">
        <v>411</v>
      </c>
      <c r="F25" s="133">
        <f t="shared" si="0"/>
        <v>29.2</v>
      </c>
      <c r="G25" s="137">
        <v>0</v>
      </c>
      <c r="H25" s="129">
        <v>29.2</v>
      </c>
      <c r="I25" s="133">
        <v>0</v>
      </c>
      <c r="J25" s="138">
        <v>0</v>
      </c>
      <c r="K25" s="132">
        <v>0</v>
      </c>
      <c r="L25" s="132">
        <f t="shared" si="1"/>
        <v>0</v>
      </c>
      <c r="M25" s="129">
        <v>0</v>
      </c>
      <c r="N25" s="131">
        <v>0</v>
      </c>
      <c r="O25" s="132">
        <v>0</v>
      </c>
      <c r="P25" s="132">
        <v>0</v>
      </c>
      <c r="Q25" s="129">
        <v>0</v>
      </c>
      <c r="R25" s="133">
        <v>0</v>
      </c>
    </row>
    <row r="26" spans="1:18" ht="19.5" customHeight="1">
      <c r="A26" s="136" t="s">
        <v>243</v>
      </c>
      <c r="B26" s="136" t="s">
        <v>430</v>
      </c>
      <c r="C26" s="135" t="s">
        <v>287</v>
      </c>
      <c r="D26" s="130" t="s">
        <v>382</v>
      </c>
      <c r="E26" s="134" t="s">
        <v>53</v>
      </c>
      <c r="F26" s="133">
        <f t="shared" si="0"/>
        <v>5.4</v>
      </c>
      <c r="G26" s="137">
        <v>0</v>
      </c>
      <c r="H26" s="129">
        <v>5.4</v>
      </c>
      <c r="I26" s="133">
        <v>0</v>
      </c>
      <c r="J26" s="138">
        <v>0</v>
      </c>
      <c r="K26" s="132">
        <v>0</v>
      </c>
      <c r="L26" s="132">
        <f t="shared" si="1"/>
        <v>0</v>
      </c>
      <c r="M26" s="129">
        <v>0</v>
      </c>
      <c r="N26" s="131">
        <v>0</v>
      </c>
      <c r="O26" s="132">
        <v>0</v>
      </c>
      <c r="P26" s="132">
        <v>0</v>
      </c>
      <c r="Q26" s="129">
        <v>0</v>
      </c>
      <c r="R26" s="133">
        <v>0</v>
      </c>
    </row>
    <row r="27" spans="1:18" ht="19.5" customHeight="1">
      <c r="A27" s="136" t="s">
        <v>243</v>
      </c>
      <c r="B27" s="136" t="s">
        <v>430</v>
      </c>
      <c r="C27" s="135" t="s">
        <v>37</v>
      </c>
      <c r="D27" s="130" t="s">
        <v>382</v>
      </c>
      <c r="E27" s="134" t="s">
        <v>194</v>
      </c>
      <c r="F27" s="133">
        <f t="shared" si="0"/>
        <v>30</v>
      </c>
      <c r="G27" s="137">
        <v>0</v>
      </c>
      <c r="H27" s="129">
        <v>30</v>
      </c>
      <c r="I27" s="133">
        <v>0</v>
      </c>
      <c r="J27" s="138">
        <v>0</v>
      </c>
      <c r="K27" s="132">
        <v>0</v>
      </c>
      <c r="L27" s="132">
        <f t="shared" si="1"/>
        <v>0</v>
      </c>
      <c r="M27" s="129">
        <v>0</v>
      </c>
      <c r="N27" s="131">
        <v>0</v>
      </c>
      <c r="O27" s="132">
        <v>0</v>
      </c>
      <c r="P27" s="132">
        <v>0</v>
      </c>
      <c r="Q27" s="129">
        <v>0</v>
      </c>
      <c r="R27" s="133">
        <v>0</v>
      </c>
    </row>
    <row r="28" spans="1:18" ht="19.5" customHeight="1">
      <c r="A28" s="136" t="s">
        <v>243</v>
      </c>
      <c r="B28" s="136" t="s">
        <v>425</v>
      </c>
      <c r="C28" s="135" t="s">
        <v>430</v>
      </c>
      <c r="D28" s="130" t="s">
        <v>382</v>
      </c>
      <c r="E28" s="134" t="s">
        <v>98</v>
      </c>
      <c r="F28" s="133">
        <f t="shared" si="0"/>
        <v>8.86</v>
      </c>
      <c r="G28" s="137">
        <v>0</v>
      </c>
      <c r="H28" s="129">
        <v>8.86</v>
      </c>
      <c r="I28" s="133">
        <v>0</v>
      </c>
      <c r="J28" s="138">
        <v>0</v>
      </c>
      <c r="K28" s="132">
        <v>0</v>
      </c>
      <c r="L28" s="132">
        <f t="shared" si="1"/>
        <v>0</v>
      </c>
      <c r="M28" s="129">
        <v>0</v>
      </c>
      <c r="N28" s="131">
        <v>0</v>
      </c>
      <c r="O28" s="132">
        <v>0</v>
      </c>
      <c r="P28" s="132">
        <v>0</v>
      </c>
      <c r="Q28" s="129">
        <v>0</v>
      </c>
      <c r="R28" s="133">
        <v>0</v>
      </c>
    </row>
    <row r="29" spans="1:18" ht="19.5" customHeight="1">
      <c r="A29" s="136" t="s">
        <v>243</v>
      </c>
      <c r="B29" s="136" t="s">
        <v>425</v>
      </c>
      <c r="C29" s="135" t="s">
        <v>150</v>
      </c>
      <c r="D29" s="130" t="s">
        <v>382</v>
      </c>
      <c r="E29" s="134" t="s">
        <v>434</v>
      </c>
      <c r="F29" s="133">
        <f t="shared" si="0"/>
        <v>3.69</v>
      </c>
      <c r="G29" s="137">
        <v>0</v>
      </c>
      <c r="H29" s="129">
        <v>3.69</v>
      </c>
      <c r="I29" s="133">
        <v>0</v>
      </c>
      <c r="J29" s="138">
        <v>0</v>
      </c>
      <c r="K29" s="132">
        <v>0</v>
      </c>
      <c r="L29" s="132">
        <f t="shared" si="1"/>
        <v>0</v>
      </c>
      <c r="M29" s="129">
        <v>0</v>
      </c>
      <c r="N29" s="131">
        <v>0</v>
      </c>
      <c r="O29" s="132">
        <v>0</v>
      </c>
      <c r="P29" s="132">
        <v>0</v>
      </c>
      <c r="Q29" s="129">
        <v>0</v>
      </c>
      <c r="R29" s="133">
        <v>0</v>
      </c>
    </row>
    <row r="30" spans="1:18" ht="19.5" customHeight="1">
      <c r="A30" s="136" t="s">
        <v>243</v>
      </c>
      <c r="B30" s="136" t="s">
        <v>153</v>
      </c>
      <c r="C30" s="135" t="s">
        <v>461</v>
      </c>
      <c r="D30" s="130" t="s">
        <v>382</v>
      </c>
      <c r="E30" s="134" t="s">
        <v>152</v>
      </c>
      <c r="F30" s="133">
        <f t="shared" si="0"/>
        <v>170.12</v>
      </c>
      <c r="G30" s="137">
        <v>0</v>
      </c>
      <c r="H30" s="129">
        <v>170.12</v>
      </c>
      <c r="I30" s="133">
        <v>0</v>
      </c>
      <c r="J30" s="138">
        <v>0</v>
      </c>
      <c r="K30" s="132">
        <v>0</v>
      </c>
      <c r="L30" s="132">
        <f t="shared" si="1"/>
        <v>0</v>
      </c>
      <c r="M30" s="129">
        <v>0</v>
      </c>
      <c r="N30" s="131">
        <v>0</v>
      </c>
      <c r="O30" s="132">
        <v>0</v>
      </c>
      <c r="P30" s="132">
        <v>0</v>
      </c>
      <c r="Q30" s="129">
        <v>0</v>
      </c>
      <c r="R30" s="133">
        <v>0</v>
      </c>
    </row>
    <row r="31" spans="1:18" ht="19.5" customHeight="1">
      <c r="A31" s="136" t="s">
        <v>210</v>
      </c>
      <c r="B31" s="136" t="s">
        <v>287</v>
      </c>
      <c r="C31" s="135" t="s">
        <v>430</v>
      </c>
      <c r="D31" s="130" t="s">
        <v>382</v>
      </c>
      <c r="E31" s="134" t="s">
        <v>559</v>
      </c>
      <c r="F31" s="133">
        <f t="shared" si="0"/>
        <v>11.77</v>
      </c>
      <c r="G31" s="137">
        <v>0</v>
      </c>
      <c r="H31" s="129">
        <v>11.77</v>
      </c>
      <c r="I31" s="133">
        <v>0</v>
      </c>
      <c r="J31" s="138">
        <v>0</v>
      </c>
      <c r="K31" s="132">
        <v>0</v>
      </c>
      <c r="L31" s="132">
        <f t="shared" si="1"/>
        <v>0</v>
      </c>
      <c r="M31" s="129">
        <v>0</v>
      </c>
      <c r="N31" s="131">
        <v>0</v>
      </c>
      <c r="O31" s="132">
        <v>0</v>
      </c>
      <c r="P31" s="132">
        <v>0</v>
      </c>
      <c r="Q31" s="129">
        <v>0</v>
      </c>
      <c r="R31" s="133">
        <v>0</v>
      </c>
    </row>
    <row r="32" spans="1:18" ht="19.5" customHeight="1">
      <c r="A32" s="136" t="s">
        <v>210</v>
      </c>
      <c r="B32" s="136" t="s">
        <v>287</v>
      </c>
      <c r="C32" s="135" t="s">
        <v>150</v>
      </c>
      <c r="D32" s="130" t="s">
        <v>382</v>
      </c>
      <c r="E32" s="134" t="s">
        <v>60</v>
      </c>
      <c r="F32" s="133">
        <f t="shared" si="0"/>
        <v>1</v>
      </c>
      <c r="G32" s="137">
        <v>0</v>
      </c>
      <c r="H32" s="129">
        <v>1</v>
      </c>
      <c r="I32" s="133">
        <v>0</v>
      </c>
      <c r="J32" s="138">
        <v>0</v>
      </c>
      <c r="K32" s="132">
        <v>0</v>
      </c>
      <c r="L32" s="132">
        <f t="shared" si="1"/>
        <v>0</v>
      </c>
      <c r="M32" s="129">
        <v>0</v>
      </c>
      <c r="N32" s="131">
        <v>0</v>
      </c>
      <c r="O32" s="132">
        <v>0</v>
      </c>
      <c r="P32" s="132">
        <v>0</v>
      </c>
      <c r="Q32" s="129">
        <v>0</v>
      </c>
      <c r="R32" s="133">
        <v>0</v>
      </c>
    </row>
    <row r="33" spans="1:18" ht="19.5" customHeight="1">
      <c r="A33" s="136"/>
      <c r="B33" s="136"/>
      <c r="C33" s="135"/>
      <c r="D33" s="130"/>
      <c r="E33" s="134" t="s">
        <v>35</v>
      </c>
      <c r="F33" s="133">
        <f t="shared" si="0"/>
        <v>2215.72</v>
      </c>
      <c r="G33" s="137">
        <v>73.6</v>
      </c>
      <c r="H33" s="129">
        <v>2142.12</v>
      </c>
      <c r="I33" s="133">
        <v>0</v>
      </c>
      <c r="J33" s="138">
        <v>0</v>
      </c>
      <c r="K33" s="132">
        <v>0</v>
      </c>
      <c r="L33" s="132">
        <f t="shared" si="1"/>
        <v>0</v>
      </c>
      <c r="M33" s="129">
        <v>0</v>
      </c>
      <c r="N33" s="131">
        <v>0</v>
      </c>
      <c r="O33" s="132">
        <v>0</v>
      </c>
      <c r="P33" s="132">
        <v>0</v>
      </c>
      <c r="Q33" s="129">
        <v>0</v>
      </c>
      <c r="R33" s="133">
        <v>0</v>
      </c>
    </row>
    <row r="34" spans="1:18" ht="19.5" customHeight="1">
      <c r="A34" s="136"/>
      <c r="B34" s="136"/>
      <c r="C34" s="135"/>
      <c r="D34" s="130" t="s">
        <v>429</v>
      </c>
      <c r="E34" s="134" t="s">
        <v>301</v>
      </c>
      <c r="F34" s="133">
        <f t="shared" si="0"/>
        <v>2215.72</v>
      </c>
      <c r="G34" s="137">
        <v>73.6</v>
      </c>
      <c r="H34" s="129">
        <v>2142.12</v>
      </c>
      <c r="I34" s="133">
        <v>0</v>
      </c>
      <c r="J34" s="138">
        <v>0</v>
      </c>
      <c r="K34" s="132">
        <v>0</v>
      </c>
      <c r="L34" s="132">
        <f t="shared" si="1"/>
        <v>0</v>
      </c>
      <c r="M34" s="129">
        <v>0</v>
      </c>
      <c r="N34" s="131">
        <v>0</v>
      </c>
      <c r="O34" s="132">
        <v>0</v>
      </c>
      <c r="P34" s="132">
        <v>0</v>
      </c>
      <c r="Q34" s="129">
        <v>0</v>
      </c>
      <c r="R34" s="133">
        <v>0</v>
      </c>
    </row>
    <row r="35" spans="1:18" ht="19.5" customHeight="1">
      <c r="A35" s="136" t="s">
        <v>543</v>
      </c>
      <c r="B35" s="136" t="s">
        <v>4</v>
      </c>
      <c r="C35" s="135" t="s">
        <v>150</v>
      </c>
      <c r="D35" s="130" t="s">
        <v>355</v>
      </c>
      <c r="E35" s="134" t="s">
        <v>227</v>
      </c>
      <c r="F35" s="133">
        <f t="shared" si="0"/>
        <v>95</v>
      </c>
      <c r="G35" s="137">
        <v>0</v>
      </c>
      <c r="H35" s="129">
        <v>95</v>
      </c>
      <c r="I35" s="133">
        <v>0</v>
      </c>
      <c r="J35" s="138">
        <v>0</v>
      </c>
      <c r="K35" s="132">
        <v>0</v>
      </c>
      <c r="L35" s="132">
        <f t="shared" si="1"/>
        <v>0</v>
      </c>
      <c r="M35" s="129">
        <v>0</v>
      </c>
      <c r="N35" s="131">
        <v>0</v>
      </c>
      <c r="O35" s="132">
        <v>0</v>
      </c>
      <c r="P35" s="132">
        <v>0</v>
      </c>
      <c r="Q35" s="129">
        <v>0</v>
      </c>
      <c r="R35" s="133">
        <v>0</v>
      </c>
    </row>
    <row r="36" spans="1:18" ht="19.5" customHeight="1">
      <c r="A36" s="136" t="s">
        <v>130</v>
      </c>
      <c r="B36" s="136" t="s">
        <v>425</v>
      </c>
      <c r="C36" s="135" t="s">
        <v>3</v>
      </c>
      <c r="D36" s="130" t="s">
        <v>355</v>
      </c>
      <c r="E36" s="134" t="s">
        <v>207</v>
      </c>
      <c r="F36" s="133">
        <f t="shared" si="0"/>
        <v>0.9</v>
      </c>
      <c r="G36" s="137">
        <v>0</v>
      </c>
      <c r="H36" s="129">
        <v>0.9</v>
      </c>
      <c r="I36" s="133">
        <v>0</v>
      </c>
      <c r="J36" s="138">
        <v>0</v>
      </c>
      <c r="K36" s="132">
        <v>0</v>
      </c>
      <c r="L36" s="132">
        <f t="shared" si="1"/>
        <v>0</v>
      </c>
      <c r="M36" s="129">
        <v>0</v>
      </c>
      <c r="N36" s="131">
        <v>0</v>
      </c>
      <c r="O36" s="132">
        <v>0</v>
      </c>
      <c r="P36" s="132">
        <v>0</v>
      </c>
      <c r="Q36" s="129">
        <v>0</v>
      </c>
      <c r="R36" s="133">
        <v>0</v>
      </c>
    </row>
    <row r="37" spans="1:18" ht="19.5" customHeight="1">
      <c r="A37" s="136" t="s">
        <v>243</v>
      </c>
      <c r="B37" s="136" t="s">
        <v>3</v>
      </c>
      <c r="C37" s="135" t="s">
        <v>287</v>
      </c>
      <c r="D37" s="130" t="s">
        <v>355</v>
      </c>
      <c r="E37" s="134" t="s">
        <v>460</v>
      </c>
      <c r="F37" s="133">
        <f t="shared" si="0"/>
        <v>1854.48</v>
      </c>
      <c r="G37" s="137">
        <v>72.17</v>
      </c>
      <c r="H37" s="129">
        <v>1782.31</v>
      </c>
      <c r="I37" s="133">
        <v>0</v>
      </c>
      <c r="J37" s="138">
        <v>0</v>
      </c>
      <c r="K37" s="132">
        <v>0</v>
      </c>
      <c r="L37" s="132">
        <f t="shared" si="1"/>
        <v>0</v>
      </c>
      <c r="M37" s="129">
        <v>0</v>
      </c>
      <c r="N37" s="131">
        <v>0</v>
      </c>
      <c r="O37" s="132">
        <v>0</v>
      </c>
      <c r="P37" s="132">
        <v>0</v>
      </c>
      <c r="Q37" s="129">
        <v>0</v>
      </c>
      <c r="R37" s="133">
        <v>0</v>
      </c>
    </row>
    <row r="38" spans="1:18" ht="19.5" customHeight="1">
      <c r="A38" s="136" t="s">
        <v>243</v>
      </c>
      <c r="B38" s="136" t="s">
        <v>425</v>
      </c>
      <c r="C38" s="135" t="s">
        <v>430</v>
      </c>
      <c r="D38" s="130" t="s">
        <v>355</v>
      </c>
      <c r="E38" s="134" t="s">
        <v>98</v>
      </c>
      <c r="F38" s="133">
        <f t="shared" si="0"/>
        <v>81.9</v>
      </c>
      <c r="G38" s="137">
        <v>0</v>
      </c>
      <c r="H38" s="129">
        <v>81.9</v>
      </c>
      <c r="I38" s="133">
        <v>0</v>
      </c>
      <c r="J38" s="138">
        <v>0</v>
      </c>
      <c r="K38" s="132">
        <v>0</v>
      </c>
      <c r="L38" s="132">
        <f t="shared" si="1"/>
        <v>0</v>
      </c>
      <c r="M38" s="129">
        <v>0</v>
      </c>
      <c r="N38" s="131">
        <v>0</v>
      </c>
      <c r="O38" s="132">
        <v>0</v>
      </c>
      <c r="P38" s="132">
        <v>0</v>
      </c>
      <c r="Q38" s="129">
        <v>0</v>
      </c>
      <c r="R38" s="133">
        <v>0</v>
      </c>
    </row>
    <row r="39" spans="1:18" ht="19.5" customHeight="1">
      <c r="A39" s="136" t="s">
        <v>243</v>
      </c>
      <c r="B39" s="136" t="s">
        <v>425</v>
      </c>
      <c r="C39" s="135" t="s">
        <v>150</v>
      </c>
      <c r="D39" s="130" t="s">
        <v>355</v>
      </c>
      <c r="E39" s="134" t="s">
        <v>434</v>
      </c>
      <c r="F39" s="133">
        <f t="shared" si="0"/>
        <v>16.8</v>
      </c>
      <c r="G39" s="137">
        <v>0</v>
      </c>
      <c r="H39" s="129">
        <v>16.8</v>
      </c>
      <c r="I39" s="133">
        <v>0</v>
      </c>
      <c r="J39" s="138">
        <v>0</v>
      </c>
      <c r="K39" s="132">
        <v>0</v>
      </c>
      <c r="L39" s="132">
        <f t="shared" si="1"/>
        <v>0</v>
      </c>
      <c r="M39" s="129">
        <v>0</v>
      </c>
      <c r="N39" s="131">
        <v>0</v>
      </c>
      <c r="O39" s="132">
        <v>0</v>
      </c>
      <c r="P39" s="132">
        <v>0</v>
      </c>
      <c r="Q39" s="129">
        <v>0</v>
      </c>
      <c r="R39" s="133">
        <v>0</v>
      </c>
    </row>
    <row r="40" spans="1:18" ht="19.5" customHeight="1">
      <c r="A40" s="136" t="s">
        <v>210</v>
      </c>
      <c r="B40" s="136" t="s">
        <v>287</v>
      </c>
      <c r="C40" s="135" t="s">
        <v>430</v>
      </c>
      <c r="D40" s="130" t="s">
        <v>355</v>
      </c>
      <c r="E40" s="134" t="s">
        <v>559</v>
      </c>
      <c r="F40" s="133">
        <f t="shared" si="0"/>
        <v>110.21</v>
      </c>
      <c r="G40" s="137">
        <v>0</v>
      </c>
      <c r="H40" s="129">
        <v>110.21</v>
      </c>
      <c r="I40" s="133">
        <v>0</v>
      </c>
      <c r="J40" s="138">
        <v>0</v>
      </c>
      <c r="K40" s="132">
        <v>0</v>
      </c>
      <c r="L40" s="132">
        <f t="shared" si="1"/>
        <v>0</v>
      </c>
      <c r="M40" s="129">
        <v>0</v>
      </c>
      <c r="N40" s="131">
        <v>0</v>
      </c>
      <c r="O40" s="132">
        <v>0</v>
      </c>
      <c r="P40" s="132">
        <v>0</v>
      </c>
      <c r="Q40" s="129">
        <v>0</v>
      </c>
      <c r="R40" s="133">
        <v>0</v>
      </c>
    </row>
    <row r="41" spans="1:18" ht="19.5" customHeight="1">
      <c r="A41" s="136" t="s">
        <v>210</v>
      </c>
      <c r="B41" s="136" t="s">
        <v>287</v>
      </c>
      <c r="C41" s="135" t="s">
        <v>150</v>
      </c>
      <c r="D41" s="130" t="s">
        <v>355</v>
      </c>
      <c r="E41" s="134" t="s">
        <v>60</v>
      </c>
      <c r="F41" s="133">
        <f t="shared" si="0"/>
        <v>56.43</v>
      </c>
      <c r="G41" s="137">
        <v>1.43</v>
      </c>
      <c r="H41" s="129">
        <v>55</v>
      </c>
      <c r="I41" s="133">
        <v>0</v>
      </c>
      <c r="J41" s="138">
        <v>0</v>
      </c>
      <c r="K41" s="132">
        <v>0</v>
      </c>
      <c r="L41" s="132">
        <f t="shared" si="1"/>
        <v>0</v>
      </c>
      <c r="M41" s="129">
        <v>0</v>
      </c>
      <c r="N41" s="131">
        <v>0</v>
      </c>
      <c r="O41" s="132">
        <v>0</v>
      </c>
      <c r="P41" s="132">
        <v>0</v>
      </c>
      <c r="Q41" s="129">
        <v>0</v>
      </c>
      <c r="R41" s="133">
        <v>0</v>
      </c>
    </row>
    <row r="42" spans="1:18" ht="19.5" customHeight="1">
      <c r="A42" s="136"/>
      <c r="B42" s="136"/>
      <c r="C42" s="135"/>
      <c r="D42" s="130"/>
      <c r="E42" s="134" t="s">
        <v>221</v>
      </c>
      <c r="F42" s="133">
        <f t="shared" si="0"/>
        <v>1038.19</v>
      </c>
      <c r="G42" s="137">
        <v>0</v>
      </c>
      <c r="H42" s="129">
        <v>1038.19</v>
      </c>
      <c r="I42" s="133">
        <v>0</v>
      </c>
      <c r="J42" s="138">
        <v>0</v>
      </c>
      <c r="K42" s="132">
        <v>0</v>
      </c>
      <c r="L42" s="132">
        <f t="shared" si="1"/>
        <v>0</v>
      </c>
      <c r="M42" s="129">
        <v>0</v>
      </c>
      <c r="N42" s="131">
        <v>0</v>
      </c>
      <c r="O42" s="132">
        <v>0</v>
      </c>
      <c r="P42" s="132">
        <v>0</v>
      </c>
      <c r="Q42" s="129">
        <v>0</v>
      </c>
      <c r="R42" s="133">
        <v>0</v>
      </c>
    </row>
    <row r="43" spans="1:18" ht="19.5" customHeight="1">
      <c r="A43" s="136"/>
      <c r="B43" s="136"/>
      <c r="C43" s="135"/>
      <c r="D43" s="130" t="s">
        <v>286</v>
      </c>
      <c r="E43" s="134" t="s">
        <v>332</v>
      </c>
      <c r="F43" s="133">
        <f t="shared" si="0"/>
        <v>1038.19</v>
      </c>
      <c r="G43" s="137">
        <v>0</v>
      </c>
      <c r="H43" s="129">
        <v>1038.19</v>
      </c>
      <c r="I43" s="133">
        <v>0</v>
      </c>
      <c r="J43" s="138">
        <v>0</v>
      </c>
      <c r="K43" s="132">
        <v>0</v>
      </c>
      <c r="L43" s="132">
        <f t="shared" si="1"/>
        <v>0</v>
      </c>
      <c r="M43" s="129">
        <v>0</v>
      </c>
      <c r="N43" s="131">
        <v>0</v>
      </c>
      <c r="O43" s="132">
        <v>0</v>
      </c>
      <c r="P43" s="132">
        <v>0</v>
      </c>
      <c r="Q43" s="129">
        <v>0</v>
      </c>
      <c r="R43" s="133">
        <v>0</v>
      </c>
    </row>
    <row r="44" spans="1:18" ht="19.5" customHeight="1">
      <c r="A44" s="136" t="s">
        <v>243</v>
      </c>
      <c r="B44" s="136" t="s">
        <v>430</v>
      </c>
      <c r="C44" s="135" t="s">
        <v>150</v>
      </c>
      <c r="D44" s="130" t="s">
        <v>487</v>
      </c>
      <c r="E44" s="134" t="s">
        <v>443</v>
      </c>
      <c r="F44" s="133">
        <f t="shared" si="0"/>
        <v>1024.76</v>
      </c>
      <c r="G44" s="137">
        <v>0</v>
      </c>
      <c r="H44" s="129">
        <v>1024.76</v>
      </c>
      <c r="I44" s="133">
        <v>0</v>
      </c>
      <c r="J44" s="138">
        <v>0</v>
      </c>
      <c r="K44" s="132">
        <v>0</v>
      </c>
      <c r="L44" s="132">
        <f t="shared" si="1"/>
        <v>0</v>
      </c>
      <c r="M44" s="129">
        <v>0</v>
      </c>
      <c r="N44" s="131">
        <v>0</v>
      </c>
      <c r="O44" s="132">
        <v>0</v>
      </c>
      <c r="P44" s="132">
        <v>0</v>
      </c>
      <c r="Q44" s="129">
        <v>0</v>
      </c>
      <c r="R44" s="133">
        <v>0</v>
      </c>
    </row>
    <row r="45" spans="1:18" ht="19.5" customHeight="1">
      <c r="A45" s="136" t="s">
        <v>243</v>
      </c>
      <c r="B45" s="136" t="s">
        <v>425</v>
      </c>
      <c r="C45" s="135" t="s">
        <v>287</v>
      </c>
      <c r="D45" s="130" t="s">
        <v>487</v>
      </c>
      <c r="E45" s="134" t="s">
        <v>71</v>
      </c>
      <c r="F45" s="133">
        <f t="shared" si="0"/>
        <v>5.66</v>
      </c>
      <c r="G45" s="137">
        <v>0</v>
      </c>
      <c r="H45" s="129">
        <v>5.66</v>
      </c>
      <c r="I45" s="133">
        <v>0</v>
      </c>
      <c r="J45" s="138">
        <v>0</v>
      </c>
      <c r="K45" s="132">
        <v>0</v>
      </c>
      <c r="L45" s="132">
        <f t="shared" si="1"/>
        <v>0</v>
      </c>
      <c r="M45" s="129">
        <v>0</v>
      </c>
      <c r="N45" s="131">
        <v>0</v>
      </c>
      <c r="O45" s="132">
        <v>0</v>
      </c>
      <c r="P45" s="132">
        <v>0</v>
      </c>
      <c r="Q45" s="129">
        <v>0</v>
      </c>
      <c r="R45" s="133">
        <v>0</v>
      </c>
    </row>
    <row r="46" spans="1:18" ht="19.5" customHeight="1">
      <c r="A46" s="136" t="s">
        <v>210</v>
      </c>
      <c r="B46" s="136" t="s">
        <v>287</v>
      </c>
      <c r="C46" s="135" t="s">
        <v>430</v>
      </c>
      <c r="D46" s="130" t="s">
        <v>487</v>
      </c>
      <c r="E46" s="134" t="s">
        <v>559</v>
      </c>
      <c r="F46" s="133">
        <f t="shared" si="0"/>
        <v>6.77</v>
      </c>
      <c r="G46" s="137">
        <v>0</v>
      </c>
      <c r="H46" s="129">
        <v>6.77</v>
      </c>
      <c r="I46" s="133">
        <v>0</v>
      </c>
      <c r="J46" s="138">
        <v>0</v>
      </c>
      <c r="K46" s="132">
        <v>0</v>
      </c>
      <c r="L46" s="132">
        <f t="shared" si="1"/>
        <v>0</v>
      </c>
      <c r="M46" s="129">
        <v>0</v>
      </c>
      <c r="N46" s="131">
        <v>0</v>
      </c>
      <c r="O46" s="132">
        <v>0</v>
      </c>
      <c r="P46" s="132">
        <v>0</v>
      </c>
      <c r="Q46" s="129">
        <v>0</v>
      </c>
      <c r="R46" s="133">
        <v>0</v>
      </c>
    </row>
    <row r="47" spans="1:18" ht="19.5" customHeight="1">
      <c r="A47" s="136" t="s">
        <v>210</v>
      </c>
      <c r="B47" s="136" t="s">
        <v>287</v>
      </c>
      <c r="C47" s="135" t="s">
        <v>150</v>
      </c>
      <c r="D47" s="130" t="s">
        <v>487</v>
      </c>
      <c r="E47" s="134" t="s">
        <v>60</v>
      </c>
      <c r="F47" s="133">
        <f t="shared" si="0"/>
        <v>1</v>
      </c>
      <c r="G47" s="137">
        <v>0</v>
      </c>
      <c r="H47" s="129">
        <v>1</v>
      </c>
      <c r="I47" s="133">
        <v>0</v>
      </c>
      <c r="J47" s="138">
        <v>0</v>
      </c>
      <c r="K47" s="132">
        <v>0</v>
      </c>
      <c r="L47" s="132">
        <f t="shared" si="1"/>
        <v>0</v>
      </c>
      <c r="M47" s="129">
        <v>0</v>
      </c>
      <c r="N47" s="131">
        <v>0</v>
      </c>
      <c r="O47" s="132">
        <v>0</v>
      </c>
      <c r="P47" s="132">
        <v>0</v>
      </c>
      <c r="Q47" s="129">
        <v>0</v>
      </c>
      <c r="R47" s="133">
        <v>0</v>
      </c>
    </row>
    <row r="48" spans="1:18" ht="19.5" customHeight="1">
      <c r="A48" s="136"/>
      <c r="B48" s="136"/>
      <c r="C48" s="135"/>
      <c r="D48" s="130"/>
      <c r="E48" s="134" t="s">
        <v>59</v>
      </c>
      <c r="F48" s="133">
        <f t="shared" si="0"/>
        <v>11384.16</v>
      </c>
      <c r="G48" s="137">
        <v>632.43</v>
      </c>
      <c r="H48" s="129">
        <v>6107.73</v>
      </c>
      <c r="I48" s="133">
        <v>0</v>
      </c>
      <c r="J48" s="138">
        <v>4644</v>
      </c>
      <c r="K48" s="132">
        <v>0</v>
      </c>
      <c r="L48" s="132">
        <f t="shared" si="1"/>
        <v>0</v>
      </c>
      <c r="M48" s="129">
        <v>0</v>
      </c>
      <c r="N48" s="131">
        <v>0</v>
      </c>
      <c r="O48" s="132">
        <v>0</v>
      </c>
      <c r="P48" s="132">
        <v>0</v>
      </c>
      <c r="Q48" s="129">
        <v>0</v>
      </c>
      <c r="R48" s="133">
        <v>0</v>
      </c>
    </row>
    <row r="49" spans="1:18" ht="19.5" customHeight="1">
      <c r="A49" s="136"/>
      <c r="B49" s="136"/>
      <c r="C49" s="135"/>
      <c r="D49" s="130" t="s">
        <v>160</v>
      </c>
      <c r="E49" s="134" t="s">
        <v>32</v>
      </c>
      <c r="F49" s="133">
        <f t="shared" si="0"/>
        <v>11384.16</v>
      </c>
      <c r="G49" s="137">
        <v>632.43</v>
      </c>
      <c r="H49" s="129">
        <v>6107.73</v>
      </c>
      <c r="I49" s="133">
        <v>0</v>
      </c>
      <c r="J49" s="138">
        <v>4644</v>
      </c>
      <c r="K49" s="132">
        <v>0</v>
      </c>
      <c r="L49" s="132">
        <f t="shared" si="1"/>
        <v>0</v>
      </c>
      <c r="M49" s="129">
        <v>0</v>
      </c>
      <c r="N49" s="131">
        <v>0</v>
      </c>
      <c r="O49" s="132">
        <v>0</v>
      </c>
      <c r="P49" s="132">
        <v>0</v>
      </c>
      <c r="Q49" s="129">
        <v>0</v>
      </c>
      <c r="R49" s="133">
        <v>0</v>
      </c>
    </row>
    <row r="50" spans="1:18" ht="19.5" customHeight="1">
      <c r="A50" s="136" t="s">
        <v>543</v>
      </c>
      <c r="B50" s="136" t="s">
        <v>287</v>
      </c>
      <c r="C50" s="135" t="s">
        <v>425</v>
      </c>
      <c r="D50" s="130" t="s">
        <v>65</v>
      </c>
      <c r="E50" s="134" t="s">
        <v>159</v>
      </c>
      <c r="F50" s="133">
        <f t="shared" si="0"/>
        <v>7.5</v>
      </c>
      <c r="G50" s="137">
        <v>7.5</v>
      </c>
      <c r="H50" s="129">
        <v>0</v>
      </c>
      <c r="I50" s="133">
        <v>0</v>
      </c>
      <c r="J50" s="138">
        <v>0</v>
      </c>
      <c r="K50" s="132">
        <v>0</v>
      </c>
      <c r="L50" s="132">
        <f t="shared" si="1"/>
        <v>0</v>
      </c>
      <c r="M50" s="129">
        <v>0</v>
      </c>
      <c r="N50" s="131">
        <v>0</v>
      </c>
      <c r="O50" s="132">
        <v>0</v>
      </c>
      <c r="P50" s="132">
        <v>0</v>
      </c>
      <c r="Q50" s="129">
        <v>0</v>
      </c>
      <c r="R50" s="133">
        <v>0</v>
      </c>
    </row>
    <row r="51" spans="1:18" ht="19.5" customHeight="1">
      <c r="A51" s="136" t="s">
        <v>543</v>
      </c>
      <c r="B51" s="136" t="s">
        <v>150</v>
      </c>
      <c r="C51" s="135" t="s">
        <v>287</v>
      </c>
      <c r="D51" s="130" t="s">
        <v>65</v>
      </c>
      <c r="E51" s="134" t="s">
        <v>394</v>
      </c>
      <c r="F51" s="133">
        <f t="shared" si="0"/>
        <v>10041.11</v>
      </c>
      <c r="G51" s="137">
        <v>498.46</v>
      </c>
      <c r="H51" s="129">
        <v>5347.43</v>
      </c>
      <c r="I51" s="133">
        <v>0</v>
      </c>
      <c r="J51" s="138">
        <v>4195.22</v>
      </c>
      <c r="K51" s="132">
        <v>0</v>
      </c>
      <c r="L51" s="132">
        <f t="shared" si="1"/>
        <v>0</v>
      </c>
      <c r="M51" s="129">
        <v>0</v>
      </c>
      <c r="N51" s="131">
        <v>0</v>
      </c>
      <c r="O51" s="132">
        <v>0</v>
      </c>
      <c r="P51" s="132">
        <v>0</v>
      </c>
      <c r="Q51" s="129">
        <v>0</v>
      </c>
      <c r="R51" s="133">
        <v>0</v>
      </c>
    </row>
    <row r="52" spans="1:18" ht="19.5" customHeight="1">
      <c r="A52" s="136" t="s">
        <v>543</v>
      </c>
      <c r="B52" s="136" t="s">
        <v>150</v>
      </c>
      <c r="C52" s="135" t="s">
        <v>425</v>
      </c>
      <c r="D52" s="130" t="s">
        <v>65</v>
      </c>
      <c r="E52" s="134" t="s">
        <v>149</v>
      </c>
      <c r="F52" s="133">
        <f t="shared" si="0"/>
        <v>702.3900000000001</v>
      </c>
      <c r="G52" s="137">
        <v>51.82</v>
      </c>
      <c r="H52" s="129">
        <v>650.57</v>
      </c>
      <c r="I52" s="133">
        <v>0</v>
      </c>
      <c r="J52" s="138">
        <v>0</v>
      </c>
      <c r="K52" s="132">
        <v>0</v>
      </c>
      <c r="L52" s="132">
        <f t="shared" si="1"/>
        <v>0</v>
      </c>
      <c r="M52" s="129">
        <v>0</v>
      </c>
      <c r="N52" s="131">
        <v>0</v>
      </c>
      <c r="O52" s="132">
        <v>0</v>
      </c>
      <c r="P52" s="132">
        <v>0</v>
      </c>
      <c r="Q52" s="129">
        <v>0</v>
      </c>
      <c r="R52" s="133">
        <v>0</v>
      </c>
    </row>
    <row r="53" spans="1:18" ht="19.5" customHeight="1">
      <c r="A53" s="136" t="s">
        <v>243</v>
      </c>
      <c r="B53" s="136" t="s">
        <v>425</v>
      </c>
      <c r="C53" s="135" t="s">
        <v>287</v>
      </c>
      <c r="D53" s="130" t="s">
        <v>65</v>
      </c>
      <c r="E53" s="134" t="s">
        <v>71</v>
      </c>
      <c r="F53" s="133">
        <f t="shared" si="0"/>
        <v>210.42000000000002</v>
      </c>
      <c r="G53" s="137">
        <v>0</v>
      </c>
      <c r="H53" s="129">
        <v>42.2</v>
      </c>
      <c r="I53" s="133">
        <v>0</v>
      </c>
      <c r="J53" s="138">
        <v>168.22</v>
      </c>
      <c r="K53" s="132">
        <v>0</v>
      </c>
      <c r="L53" s="132">
        <f t="shared" si="1"/>
        <v>0</v>
      </c>
      <c r="M53" s="129">
        <v>0</v>
      </c>
      <c r="N53" s="131">
        <v>0</v>
      </c>
      <c r="O53" s="132">
        <v>0</v>
      </c>
      <c r="P53" s="132">
        <v>0</v>
      </c>
      <c r="Q53" s="129">
        <v>0</v>
      </c>
      <c r="R53" s="133">
        <v>0</v>
      </c>
    </row>
    <row r="54" spans="1:18" ht="19.5" customHeight="1">
      <c r="A54" s="136" t="s">
        <v>243</v>
      </c>
      <c r="B54" s="136" t="s">
        <v>37</v>
      </c>
      <c r="C54" s="135" t="s">
        <v>430</v>
      </c>
      <c r="D54" s="130" t="s">
        <v>65</v>
      </c>
      <c r="E54" s="134" t="s">
        <v>54</v>
      </c>
      <c r="F54" s="133">
        <f t="shared" si="0"/>
        <v>74.65</v>
      </c>
      <c r="G54" s="137">
        <v>74.65</v>
      </c>
      <c r="H54" s="129">
        <v>0</v>
      </c>
      <c r="I54" s="133">
        <v>0</v>
      </c>
      <c r="J54" s="138">
        <v>0</v>
      </c>
      <c r="K54" s="132">
        <v>0</v>
      </c>
      <c r="L54" s="132">
        <f t="shared" si="1"/>
        <v>0</v>
      </c>
      <c r="M54" s="129">
        <v>0</v>
      </c>
      <c r="N54" s="131">
        <v>0</v>
      </c>
      <c r="O54" s="132">
        <v>0</v>
      </c>
      <c r="P54" s="132">
        <v>0</v>
      </c>
      <c r="Q54" s="129">
        <v>0</v>
      </c>
      <c r="R54" s="133">
        <v>0</v>
      </c>
    </row>
    <row r="55" spans="1:18" ht="19.5" customHeight="1">
      <c r="A55" s="136" t="s">
        <v>210</v>
      </c>
      <c r="B55" s="136" t="s">
        <v>287</v>
      </c>
      <c r="C55" s="135" t="s">
        <v>430</v>
      </c>
      <c r="D55" s="130" t="s">
        <v>65</v>
      </c>
      <c r="E55" s="134" t="s">
        <v>559</v>
      </c>
      <c r="F55" s="133">
        <f t="shared" si="0"/>
        <v>348.09000000000003</v>
      </c>
      <c r="G55" s="137">
        <v>0</v>
      </c>
      <c r="H55" s="129">
        <v>67.53</v>
      </c>
      <c r="I55" s="133">
        <v>0</v>
      </c>
      <c r="J55" s="138">
        <v>280.56</v>
      </c>
      <c r="K55" s="132">
        <v>0</v>
      </c>
      <c r="L55" s="132">
        <f t="shared" si="1"/>
        <v>0</v>
      </c>
      <c r="M55" s="129">
        <v>0</v>
      </c>
      <c r="N55" s="131">
        <v>0</v>
      </c>
      <c r="O55" s="132">
        <v>0</v>
      </c>
      <c r="P55" s="132">
        <v>0</v>
      </c>
      <c r="Q55" s="129">
        <v>0</v>
      </c>
      <c r="R55" s="133">
        <v>0</v>
      </c>
    </row>
    <row r="56" spans="1:18" ht="19.5" customHeight="1">
      <c r="A56" s="136"/>
      <c r="B56" s="136"/>
      <c r="C56" s="135"/>
      <c r="D56" s="130"/>
      <c r="E56" s="134" t="s">
        <v>331</v>
      </c>
      <c r="F56" s="133">
        <f t="shared" si="0"/>
        <v>179379.25999999998</v>
      </c>
      <c r="G56" s="137">
        <v>68367.22</v>
      </c>
      <c r="H56" s="129">
        <v>51325.46</v>
      </c>
      <c r="I56" s="133">
        <v>0</v>
      </c>
      <c r="J56" s="138">
        <v>58502.43</v>
      </c>
      <c r="K56" s="132">
        <v>750</v>
      </c>
      <c r="L56" s="132">
        <f t="shared" si="1"/>
        <v>0</v>
      </c>
      <c r="M56" s="129">
        <v>0</v>
      </c>
      <c r="N56" s="131">
        <v>0</v>
      </c>
      <c r="O56" s="132">
        <v>0</v>
      </c>
      <c r="P56" s="132">
        <v>0</v>
      </c>
      <c r="Q56" s="129">
        <v>434.15</v>
      </c>
      <c r="R56" s="133">
        <v>0</v>
      </c>
    </row>
    <row r="57" spans="1:18" ht="19.5" customHeight="1">
      <c r="A57" s="136"/>
      <c r="B57" s="136"/>
      <c r="C57" s="135"/>
      <c r="D57" s="130" t="s">
        <v>466</v>
      </c>
      <c r="E57" s="134" t="s">
        <v>23</v>
      </c>
      <c r="F57" s="133">
        <f t="shared" si="0"/>
        <v>71930.93</v>
      </c>
      <c r="G57" s="137">
        <v>6941.45</v>
      </c>
      <c r="H57" s="129">
        <v>9452.24</v>
      </c>
      <c r="I57" s="133">
        <v>0</v>
      </c>
      <c r="J57" s="138">
        <v>54527.24</v>
      </c>
      <c r="K57" s="132">
        <v>750</v>
      </c>
      <c r="L57" s="132">
        <f t="shared" si="1"/>
        <v>0</v>
      </c>
      <c r="M57" s="129">
        <v>0</v>
      </c>
      <c r="N57" s="131">
        <v>0</v>
      </c>
      <c r="O57" s="132">
        <v>0</v>
      </c>
      <c r="P57" s="132">
        <v>0</v>
      </c>
      <c r="Q57" s="129">
        <v>260</v>
      </c>
      <c r="R57" s="133">
        <v>0</v>
      </c>
    </row>
    <row r="58" spans="1:18" ht="19.5" customHeight="1">
      <c r="A58" s="136" t="s">
        <v>412</v>
      </c>
      <c r="B58" s="136" t="s">
        <v>37</v>
      </c>
      <c r="C58" s="135" t="s">
        <v>37</v>
      </c>
      <c r="D58" s="130" t="s">
        <v>316</v>
      </c>
      <c r="E58" s="134" t="s">
        <v>52</v>
      </c>
      <c r="F58" s="133">
        <f t="shared" si="0"/>
        <v>24.46</v>
      </c>
      <c r="G58" s="137">
        <v>24.46</v>
      </c>
      <c r="H58" s="129">
        <v>0</v>
      </c>
      <c r="I58" s="133">
        <v>0</v>
      </c>
      <c r="J58" s="138">
        <v>0</v>
      </c>
      <c r="K58" s="132">
        <v>0</v>
      </c>
      <c r="L58" s="132">
        <f t="shared" si="1"/>
        <v>0</v>
      </c>
      <c r="M58" s="129">
        <v>0</v>
      </c>
      <c r="N58" s="131">
        <v>0</v>
      </c>
      <c r="O58" s="132">
        <v>0</v>
      </c>
      <c r="P58" s="132">
        <v>0</v>
      </c>
      <c r="Q58" s="129">
        <v>0</v>
      </c>
      <c r="R58" s="133">
        <v>0</v>
      </c>
    </row>
    <row r="59" spans="1:18" ht="19.5" customHeight="1">
      <c r="A59" s="136" t="s">
        <v>130</v>
      </c>
      <c r="B59" s="136" t="s">
        <v>425</v>
      </c>
      <c r="C59" s="135" t="s">
        <v>287</v>
      </c>
      <c r="D59" s="130" t="s">
        <v>316</v>
      </c>
      <c r="E59" s="134" t="s">
        <v>278</v>
      </c>
      <c r="F59" s="133">
        <f t="shared" si="0"/>
        <v>337.95</v>
      </c>
      <c r="G59" s="137">
        <v>0</v>
      </c>
      <c r="H59" s="129">
        <v>337.95</v>
      </c>
      <c r="I59" s="133">
        <v>0</v>
      </c>
      <c r="J59" s="138">
        <v>0</v>
      </c>
      <c r="K59" s="132">
        <v>0</v>
      </c>
      <c r="L59" s="132">
        <f t="shared" si="1"/>
        <v>0</v>
      </c>
      <c r="M59" s="129">
        <v>0</v>
      </c>
      <c r="N59" s="131">
        <v>0</v>
      </c>
      <c r="O59" s="132">
        <v>0</v>
      </c>
      <c r="P59" s="132">
        <v>0</v>
      </c>
      <c r="Q59" s="129">
        <v>0</v>
      </c>
      <c r="R59" s="133">
        <v>0</v>
      </c>
    </row>
    <row r="60" spans="1:18" ht="19.5" customHeight="1">
      <c r="A60" s="136" t="s">
        <v>130</v>
      </c>
      <c r="B60" s="136" t="s">
        <v>4</v>
      </c>
      <c r="C60" s="135" t="s">
        <v>430</v>
      </c>
      <c r="D60" s="130" t="s">
        <v>316</v>
      </c>
      <c r="E60" s="134" t="s">
        <v>163</v>
      </c>
      <c r="F60" s="133">
        <f t="shared" si="0"/>
        <v>47</v>
      </c>
      <c r="G60" s="137">
        <v>0</v>
      </c>
      <c r="H60" s="129">
        <v>25</v>
      </c>
      <c r="I60" s="133">
        <v>0</v>
      </c>
      <c r="J60" s="138">
        <v>22</v>
      </c>
      <c r="K60" s="132">
        <v>0</v>
      </c>
      <c r="L60" s="132">
        <f t="shared" si="1"/>
        <v>0</v>
      </c>
      <c r="M60" s="129">
        <v>0</v>
      </c>
      <c r="N60" s="131">
        <v>0</v>
      </c>
      <c r="O60" s="132">
        <v>0</v>
      </c>
      <c r="P60" s="132">
        <v>0</v>
      </c>
      <c r="Q60" s="129">
        <v>0</v>
      </c>
      <c r="R60" s="133">
        <v>0</v>
      </c>
    </row>
    <row r="61" spans="1:18" ht="19.5" customHeight="1">
      <c r="A61" s="136" t="s">
        <v>243</v>
      </c>
      <c r="B61" s="136" t="s">
        <v>3</v>
      </c>
      <c r="C61" s="135" t="s">
        <v>430</v>
      </c>
      <c r="D61" s="130" t="s">
        <v>316</v>
      </c>
      <c r="E61" s="134" t="s">
        <v>546</v>
      </c>
      <c r="F61" s="133">
        <f t="shared" si="0"/>
        <v>59873.81</v>
      </c>
      <c r="G61" s="137">
        <v>0</v>
      </c>
      <c r="H61" s="129">
        <v>7070.73</v>
      </c>
      <c r="I61" s="133">
        <v>0</v>
      </c>
      <c r="J61" s="138">
        <v>51793.08</v>
      </c>
      <c r="K61" s="132">
        <v>750</v>
      </c>
      <c r="L61" s="132">
        <f t="shared" si="1"/>
        <v>0</v>
      </c>
      <c r="M61" s="129">
        <v>0</v>
      </c>
      <c r="N61" s="131">
        <v>0</v>
      </c>
      <c r="O61" s="132">
        <v>0</v>
      </c>
      <c r="P61" s="132">
        <v>0</v>
      </c>
      <c r="Q61" s="129">
        <v>260</v>
      </c>
      <c r="R61" s="133">
        <v>0</v>
      </c>
    </row>
    <row r="62" spans="1:18" ht="19.5" customHeight="1">
      <c r="A62" s="136" t="s">
        <v>243</v>
      </c>
      <c r="B62" s="136" t="s">
        <v>3</v>
      </c>
      <c r="C62" s="135" t="s">
        <v>424</v>
      </c>
      <c r="D62" s="130" t="s">
        <v>316</v>
      </c>
      <c r="E62" s="134" t="s">
        <v>104</v>
      </c>
      <c r="F62" s="133">
        <f t="shared" si="0"/>
        <v>1719.27</v>
      </c>
      <c r="G62" s="137">
        <v>1719.27</v>
      </c>
      <c r="H62" s="129">
        <v>0</v>
      </c>
      <c r="I62" s="133">
        <v>0</v>
      </c>
      <c r="J62" s="138">
        <v>0</v>
      </c>
      <c r="K62" s="132">
        <v>0</v>
      </c>
      <c r="L62" s="132">
        <f t="shared" si="1"/>
        <v>0</v>
      </c>
      <c r="M62" s="129">
        <v>0</v>
      </c>
      <c r="N62" s="131">
        <v>0</v>
      </c>
      <c r="O62" s="132">
        <v>0</v>
      </c>
      <c r="P62" s="132">
        <v>0</v>
      </c>
      <c r="Q62" s="129">
        <v>0</v>
      </c>
      <c r="R62" s="133">
        <v>0</v>
      </c>
    </row>
    <row r="63" spans="1:18" ht="19.5" customHeight="1">
      <c r="A63" s="136" t="s">
        <v>243</v>
      </c>
      <c r="B63" s="136" t="s">
        <v>3</v>
      </c>
      <c r="C63" s="135" t="s">
        <v>37</v>
      </c>
      <c r="D63" s="130" t="s">
        <v>316</v>
      </c>
      <c r="E63" s="134" t="s">
        <v>22</v>
      </c>
      <c r="F63" s="133">
        <f t="shared" si="0"/>
        <v>7700.96</v>
      </c>
      <c r="G63" s="137">
        <v>5173.72</v>
      </c>
      <c r="H63" s="129">
        <v>0</v>
      </c>
      <c r="I63" s="133">
        <v>0</v>
      </c>
      <c r="J63" s="138">
        <v>2527.24</v>
      </c>
      <c r="K63" s="132">
        <v>0</v>
      </c>
      <c r="L63" s="132">
        <f t="shared" si="1"/>
        <v>0</v>
      </c>
      <c r="M63" s="129">
        <v>0</v>
      </c>
      <c r="N63" s="131">
        <v>0</v>
      </c>
      <c r="O63" s="132">
        <v>0</v>
      </c>
      <c r="P63" s="132">
        <v>0</v>
      </c>
      <c r="Q63" s="129">
        <v>0</v>
      </c>
      <c r="R63" s="133">
        <v>0</v>
      </c>
    </row>
    <row r="64" spans="1:18" ht="19.5" customHeight="1">
      <c r="A64" s="136" t="s">
        <v>243</v>
      </c>
      <c r="B64" s="136" t="s">
        <v>425</v>
      </c>
      <c r="C64" s="135" t="s">
        <v>287</v>
      </c>
      <c r="D64" s="130" t="s">
        <v>316</v>
      </c>
      <c r="E64" s="134" t="s">
        <v>71</v>
      </c>
      <c r="F64" s="133">
        <f t="shared" si="0"/>
        <v>591.75</v>
      </c>
      <c r="G64" s="137">
        <v>0</v>
      </c>
      <c r="H64" s="129">
        <v>470.43</v>
      </c>
      <c r="I64" s="133">
        <v>0</v>
      </c>
      <c r="J64" s="138">
        <v>121.32</v>
      </c>
      <c r="K64" s="132">
        <v>0</v>
      </c>
      <c r="L64" s="132">
        <f t="shared" si="1"/>
        <v>0</v>
      </c>
      <c r="M64" s="129">
        <v>0</v>
      </c>
      <c r="N64" s="131">
        <v>0</v>
      </c>
      <c r="O64" s="132">
        <v>0</v>
      </c>
      <c r="P64" s="132">
        <v>0</v>
      </c>
      <c r="Q64" s="129">
        <v>0</v>
      </c>
      <c r="R64" s="133">
        <v>0</v>
      </c>
    </row>
    <row r="65" spans="1:18" ht="19.5" customHeight="1">
      <c r="A65" s="136" t="s">
        <v>243</v>
      </c>
      <c r="B65" s="136" t="s">
        <v>37</v>
      </c>
      <c r="C65" s="135" t="s">
        <v>430</v>
      </c>
      <c r="D65" s="130" t="s">
        <v>316</v>
      </c>
      <c r="E65" s="134" t="s">
        <v>54</v>
      </c>
      <c r="F65" s="133">
        <f t="shared" si="0"/>
        <v>944.9</v>
      </c>
      <c r="G65" s="137">
        <v>24</v>
      </c>
      <c r="H65" s="129">
        <v>920.9</v>
      </c>
      <c r="I65" s="133">
        <v>0</v>
      </c>
      <c r="J65" s="138">
        <v>0</v>
      </c>
      <c r="K65" s="132">
        <v>0</v>
      </c>
      <c r="L65" s="132">
        <f t="shared" si="1"/>
        <v>0</v>
      </c>
      <c r="M65" s="129">
        <v>0</v>
      </c>
      <c r="N65" s="131">
        <v>0</v>
      </c>
      <c r="O65" s="132">
        <v>0</v>
      </c>
      <c r="P65" s="132">
        <v>0</v>
      </c>
      <c r="Q65" s="129">
        <v>0</v>
      </c>
      <c r="R65" s="133">
        <v>0</v>
      </c>
    </row>
    <row r="66" spans="1:18" ht="19.5" customHeight="1">
      <c r="A66" s="136" t="s">
        <v>210</v>
      </c>
      <c r="B66" s="136" t="s">
        <v>287</v>
      </c>
      <c r="C66" s="135" t="s">
        <v>430</v>
      </c>
      <c r="D66" s="130" t="s">
        <v>316</v>
      </c>
      <c r="E66" s="134" t="s">
        <v>559</v>
      </c>
      <c r="F66" s="133">
        <f t="shared" si="0"/>
        <v>690.83</v>
      </c>
      <c r="G66" s="137">
        <v>0</v>
      </c>
      <c r="H66" s="129">
        <v>627.23</v>
      </c>
      <c r="I66" s="133">
        <v>0</v>
      </c>
      <c r="J66" s="138">
        <v>63.6</v>
      </c>
      <c r="K66" s="132">
        <v>0</v>
      </c>
      <c r="L66" s="132">
        <f t="shared" si="1"/>
        <v>0</v>
      </c>
      <c r="M66" s="129">
        <v>0</v>
      </c>
      <c r="N66" s="131">
        <v>0</v>
      </c>
      <c r="O66" s="132">
        <v>0</v>
      </c>
      <c r="P66" s="132">
        <v>0</v>
      </c>
      <c r="Q66" s="129">
        <v>0</v>
      </c>
      <c r="R66" s="133">
        <v>0</v>
      </c>
    </row>
    <row r="67" spans="1:18" ht="19.5" customHeight="1">
      <c r="A67" s="136"/>
      <c r="B67" s="136"/>
      <c r="C67" s="135"/>
      <c r="D67" s="130" t="s">
        <v>433</v>
      </c>
      <c r="E67" s="134" t="s">
        <v>310</v>
      </c>
      <c r="F67" s="133">
        <f t="shared" si="0"/>
        <v>1749.53</v>
      </c>
      <c r="G67" s="137">
        <v>75</v>
      </c>
      <c r="H67" s="129">
        <v>330.02</v>
      </c>
      <c r="I67" s="133">
        <v>0</v>
      </c>
      <c r="J67" s="138">
        <v>1286.55</v>
      </c>
      <c r="K67" s="132">
        <v>0</v>
      </c>
      <c r="L67" s="132">
        <f t="shared" si="1"/>
        <v>0</v>
      </c>
      <c r="M67" s="129">
        <v>0</v>
      </c>
      <c r="N67" s="131">
        <v>0</v>
      </c>
      <c r="O67" s="132">
        <v>0</v>
      </c>
      <c r="P67" s="132">
        <v>0</v>
      </c>
      <c r="Q67" s="129">
        <v>57.96</v>
      </c>
      <c r="R67" s="133">
        <v>0</v>
      </c>
    </row>
    <row r="68" spans="1:18" ht="19.5" customHeight="1">
      <c r="A68" s="136" t="s">
        <v>243</v>
      </c>
      <c r="B68" s="136" t="s">
        <v>37</v>
      </c>
      <c r="C68" s="135" t="s">
        <v>430</v>
      </c>
      <c r="D68" s="130" t="s">
        <v>348</v>
      </c>
      <c r="E68" s="134" t="s">
        <v>54</v>
      </c>
      <c r="F68" s="133">
        <f t="shared" si="0"/>
        <v>1691.57</v>
      </c>
      <c r="G68" s="137">
        <v>75</v>
      </c>
      <c r="H68" s="129">
        <v>330.02</v>
      </c>
      <c r="I68" s="133">
        <v>0</v>
      </c>
      <c r="J68" s="138">
        <v>1286.55</v>
      </c>
      <c r="K68" s="132">
        <v>0</v>
      </c>
      <c r="L68" s="132">
        <f t="shared" si="1"/>
        <v>0</v>
      </c>
      <c r="M68" s="129">
        <v>0</v>
      </c>
      <c r="N68" s="131">
        <v>0</v>
      </c>
      <c r="O68" s="132">
        <v>0</v>
      </c>
      <c r="P68" s="132">
        <v>0</v>
      </c>
      <c r="Q68" s="129">
        <v>0</v>
      </c>
      <c r="R68" s="133">
        <v>0</v>
      </c>
    </row>
    <row r="69" spans="1:18" ht="19.5" customHeight="1">
      <c r="A69" s="136" t="s">
        <v>210</v>
      </c>
      <c r="B69" s="136" t="s">
        <v>287</v>
      </c>
      <c r="C69" s="135" t="s">
        <v>430</v>
      </c>
      <c r="D69" s="130" t="s">
        <v>348</v>
      </c>
      <c r="E69" s="134" t="s">
        <v>559</v>
      </c>
      <c r="F69" s="133">
        <f t="shared" si="0"/>
        <v>57.96</v>
      </c>
      <c r="G69" s="137">
        <v>0</v>
      </c>
      <c r="H69" s="129">
        <v>0</v>
      </c>
      <c r="I69" s="133">
        <v>0</v>
      </c>
      <c r="J69" s="138">
        <v>0</v>
      </c>
      <c r="K69" s="132">
        <v>0</v>
      </c>
      <c r="L69" s="132">
        <f t="shared" si="1"/>
        <v>0</v>
      </c>
      <c r="M69" s="129">
        <v>0</v>
      </c>
      <c r="N69" s="131">
        <v>0</v>
      </c>
      <c r="O69" s="132">
        <v>0</v>
      </c>
      <c r="P69" s="132">
        <v>0</v>
      </c>
      <c r="Q69" s="129">
        <v>57.96</v>
      </c>
      <c r="R69" s="133">
        <v>0</v>
      </c>
    </row>
    <row r="70" spans="1:18" ht="19.5" customHeight="1">
      <c r="A70" s="136"/>
      <c r="B70" s="136"/>
      <c r="C70" s="135"/>
      <c r="D70" s="130" t="s">
        <v>300</v>
      </c>
      <c r="E70" s="134" t="s">
        <v>415</v>
      </c>
      <c r="F70" s="133">
        <f t="shared" si="0"/>
        <v>91368.27</v>
      </c>
      <c r="G70" s="137">
        <v>59035.78</v>
      </c>
      <c r="H70" s="129">
        <v>32332.49</v>
      </c>
      <c r="I70" s="133">
        <v>0</v>
      </c>
      <c r="J70" s="138">
        <v>0</v>
      </c>
      <c r="K70" s="132">
        <v>0</v>
      </c>
      <c r="L70" s="132">
        <f t="shared" si="1"/>
        <v>0</v>
      </c>
      <c r="M70" s="129">
        <v>0</v>
      </c>
      <c r="N70" s="131">
        <v>0</v>
      </c>
      <c r="O70" s="132">
        <v>0</v>
      </c>
      <c r="P70" s="132">
        <v>0</v>
      </c>
      <c r="Q70" s="129">
        <v>0</v>
      </c>
      <c r="R70" s="133">
        <v>0</v>
      </c>
    </row>
    <row r="71" spans="1:18" ht="19.5" customHeight="1">
      <c r="A71" s="136" t="s">
        <v>243</v>
      </c>
      <c r="B71" s="136" t="s">
        <v>150</v>
      </c>
      <c r="C71" s="135" t="s">
        <v>37</v>
      </c>
      <c r="D71" s="130" t="s">
        <v>479</v>
      </c>
      <c r="E71" s="134" t="s">
        <v>519</v>
      </c>
      <c r="F71" s="133">
        <f aca="true" t="shared" si="2" ref="F71:F134">SUM(G71:L71,Q71:R71)</f>
        <v>3557.49</v>
      </c>
      <c r="G71" s="137">
        <v>3557.49</v>
      </c>
      <c r="H71" s="129">
        <v>0</v>
      </c>
      <c r="I71" s="133">
        <v>0</v>
      </c>
      <c r="J71" s="138">
        <v>0</v>
      </c>
      <c r="K71" s="132">
        <v>0</v>
      </c>
      <c r="L71" s="132">
        <f aca="true" t="shared" si="3" ref="L71:L134">SUM(M71:P71)</f>
        <v>0</v>
      </c>
      <c r="M71" s="129">
        <v>0</v>
      </c>
      <c r="N71" s="131">
        <v>0</v>
      </c>
      <c r="O71" s="132">
        <v>0</v>
      </c>
      <c r="P71" s="132">
        <v>0</v>
      </c>
      <c r="Q71" s="129">
        <v>0</v>
      </c>
      <c r="R71" s="133">
        <v>0</v>
      </c>
    </row>
    <row r="72" spans="1:18" ht="19.5" customHeight="1">
      <c r="A72" s="136" t="s">
        <v>243</v>
      </c>
      <c r="B72" s="136" t="s">
        <v>3</v>
      </c>
      <c r="C72" s="135" t="s">
        <v>425</v>
      </c>
      <c r="D72" s="130" t="s">
        <v>479</v>
      </c>
      <c r="E72" s="134" t="s">
        <v>475</v>
      </c>
      <c r="F72" s="133">
        <f t="shared" si="2"/>
        <v>726.06</v>
      </c>
      <c r="G72" s="137">
        <v>726.06</v>
      </c>
      <c r="H72" s="129">
        <v>0</v>
      </c>
      <c r="I72" s="133">
        <v>0</v>
      </c>
      <c r="J72" s="138">
        <v>0</v>
      </c>
      <c r="K72" s="132">
        <v>0</v>
      </c>
      <c r="L72" s="132">
        <f t="shared" si="3"/>
        <v>0</v>
      </c>
      <c r="M72" s="129">
        <v>0</v>
      </c>
      <c r="N72" s="131">
        <v>0</v>
      </c>
      <c r="O72" s="132">
        <v>0</v>
      </c>
      <c r="P72" s="132">
        <v>0</v>
      </c>
      <c r="Q72" s="129">
        <v>0</v>
      </c>
      <c r="R72" s="133">
        <v>0</v>
      </c>
    </row>
    <row r="73" spans="1:18" ht="19.5" customHeight="1">
      <c r="A73" s="136" t="s">
        <v>243</v>
      </c>
      <c r="B73" s="136" t="s">
        <v>3</v>
      </c>
      <c r="C73" s="135" t="s">
        <v>424</v>
      </c>
      <c r="D73" s="130" t="s">
        <v>479</v>
      </c>
      <c r="E73" s="134" t="s">
        <v>104</v>
      </c>
      <c r="F73" s="133">
        <f t="shared" si="2"/>
        <v>26730.91</v>
      </c>
      <c r="G73" s="137">
        <v>26730.91</v>
      </c>
      <c r="H73" s="129">
        <v>0</v>
      </c>
      <c r="I73" s="133">
        <v>0</v>
      </c>
      <c r="J73" s="138">
        <v>0</v>
      </c>
      <c r="K73" s="132">
        <v>0</v>
      </c>
      <c r="L73" s="132">
        <f t="shared" si="3"/>
        <v>0</v>
      </c>
      <c r="M73" s="129">
        <v>0</v>
      </c>
      <c r="N73" s="131">
        <v>0</v>
      </c>
      <c r="O73" s="132">
        <v>0</v>
      </c>
      <c r="P73" s="132">
        <v>0</v>
      </c>
      <c r="Q73" s="129">
        <v>0</v>
      </c>
      <c r="R73" s="133">
        <v>0</v>
      </c>
    </row>
    <row r="74" spans="1:18" ht="19.5" customHeight="1">
      <c r="A74" s="136" t="s">
        <v>243</v>
      </c>
      <c r="B74" s="136" t="s">
        <v>3</v>
      </c>
      <c r="C74" s="135" t="s">
        <v>37</v>
      </c>
      <c r="D74" s="130" t="s">
        <v>479</v>
      </c>
      <c r="E74" s="134" t="s">
        <v>22</v>
      </c>
      <c r="F74" s="133">
        <f t="shared" si="2"/>
        <v>20963.3</v>
      </c>
      <c r="G74" s="137">
        <v>20963.3</v>
      </c>
      <c r="H74" s="129">
        <v>0</v>
      </c>
      <c r="I74" s="133">
        <v>0</v>
      </c>
      <c r="J74" s="138">
        <v>0</v>
      </c>
      <c r="K74" s="132">
        <v>0</v>
      </c>
      <c r="L74" s="132">
        <f t="shared" si="3"/>
        <v>0</v>
      </c>
      <c r="M74" s="129">
        <v>0</v>
      </c>
      <c r="N74" s="131">
        <v>0</v>
      </c>
      <c r="O74" s="132">
        <v>0</v>
      </c>
      <c r="P74" s="132">
        <v>0</v>
      </c>
      <c r="Q74" s="129">
        <v>0</v>
      </c>
      <c r="R74" s="133">
        <v>0</v>
      </c>
    </row>
    <row r="75" spans="1:18" ht="19.5" customHeight="1">
      <c r="A75" s="136" t="s">
        <v>243</v>
      </c>
      <c r="B75" s="136" t="s">
        <v>425</v>
      </c>
      <c r="C75" s="135" t="s">
        <v>430</v>
      </c>
      <c r="D75" s="130" t="s">
        <v>479</v>
      </c>
      <c r="E75" s="134" t="s">
        <v>98</v>
      </c>
      <c r="F75" s="133">
        <f t="shared" si="2"/>
        <v>16500</v>
      </c>
      <c r="G75" s="137">
        <v>0</v>
      </c>
      <c r="H75" s="129">
        <v>16500</v>
      </c>
      <c r="I75" s="133">
        <v>0</v>
      </c>
      <c r="J75" s="138">
        <v>0</v>
      </c>
      <c r="K75" s="132">
        <v>0</v>
      </c>
      <c r="L75" s="132">
        <f t="shared" si="3"/>
        <v>0</v>
      </c>
      <c r="M75" s="129">
        <v>0</v>
      </c>
      <c r="N75" s="131">
        <v>0</v>
      </c>
      <c r="O75" s="132">
        <v>0</v>
      </c>
      <c r="P75" s="132">
        <v>0</v>
      </c>
      <c r="Q75" s="129">
        <v>0</v>
      </c>
      <c r="R75" s="133">
        <v>0</v>
      </c>
    </row>
    <row r="76" spans="1:18" ht="19.5" customHeight="1">
      <c r="A76" s="136" t="s">
        <v>243</v>
      </c>
      <c r="B76" s="136" t="s">
        <v>153</v>
      </c>
      <c r="C76" s="135" t="s">
        <v>37</v>
      </c>
      <c r="D76" s="130" t="s">
        <v>479</v>
      </c>
      <c r="E76" s="134" t="s">
        <v>393</v>
      </c>
      <c r="F76" s="133">
        <f t="shared" si="2"/>
        <v>4500</v>
      </c>
      <c r="G76" s="137">
        <v>4500</v>
      </c>
      <c r="H76" s="129">
        <v>0</v>
      </c>
      <c r="I76" s="133">
        <v>0</v>
      </c>
      <c r="J76" s="138">
        <v>0</v>
      </c>
      <c r="K76" s="132">
        <v>0</v>
      </c>
      <c r="L76" s="132">
        <f t="shared" si="3"/>
        <v>0</v>
      </c>
      <c r="M76" s="129">
        <v>0</v>
      </c>
      <c r="N76" s="131">
        <v>0</v>
      </c>
      <c r="O76" s="132">
        <v>0</v>
      </c>
      <c r="P76" s="132">
        <v>0</v>
      </c>
      <c r="Q76" s="129">
        <v>0</v>
      </c>
      <c r="R76" s="133">
        <v>0</v>
      </c>
    </row>
    <row r="77" spans="1:18" ht="19.5" customHeight="1">
      <c r="A77" s="136" t="s">
        <v>243</v>
      </c>
      <c r="B77" s="136" t="s">
        <v>37</v>
      </c>
      <c r="C77" s="135" t="s">
        <v>430</v>
      </c>
      <c r="D77" s="130" t="s">
        <v>479</v>
      </c>
      <c r="E77" s="134" t="s">
        <v>54</v>
      </c>
      <c r="F77" s="133">
        <f t="shared" si="2"/>
        <v>18390.51</v>
      </c>
      <c r="G77" s="137">
        <v>2558.02</v>
      </c>
      <c r="H77" s="129">
        <v>15832.49</v>
      </c>
      <c r="I77" s="133">
        <v>0</v>
      </c>
      <c r="J77" s="138">
        <v>0</v>
      </c>
      <c r="K77" s="132">
        <v>0</v>
      </c>
      <c r="L77" s="132">
        <f t="shared" si="3"/>
        <v>0</v>
      </c>
      <c r="M77" s="129">
        <v>0</v>
      </c>
      <c r="N77" s="131">
        <v>0</v>
      </c>
      <c r="O77" s="132">
        <v>0</v>
      </c>
      <c r="P77" s="132">
        <v>0</v>
      </c>
      <c r="Q77" s="129">
        <v>0</v>
      </c>
      <c r="R77" s="133">
        <v>0</v>
      </c>
    </row>
    <row r="78" spans="1:18" ht="19.5" customHeight="1">
      <c r="A78" s="136"/>
      <c r="B78" s="136"/>
      <c r="C78" s="135"/>
      <c r="D78" s="130" t="s">
        <v>158</v>
      </c>
      <c r="E78" s="134" t="s">
        <v>183</v>
      </c>
      <c r="F78" s="133">
        <f t="shared" si="2"/>
        <v>355.3</v>
      </c>
      <c r="G78" s="137">
        <v>62.35</v>
      </c>
      <c r="H78" s="129">
        <v>276.76</v>
      </c>
      <c r="I78" s="133">
        <v>0</v>
      </c>
      <c r="J78" s="138">
        <v>0</v>
      </c>
      <c r="K78" s="132">
        <v>0</v>
      </c>
      <c r="L78" s="132">
        <f t="shared" si="3"/>
        <v>0</v>
      </c>
      <c r="M78" s="129">
        <v>0</v>
      </c>
      <c r="N78" s="131">
        <v>0</v>
      </c>
      <c r="O78" s="132">
        <v>0</v>
      </c>
      <c r="P78" s="132">
        <v>0</v>
      </c>
      <c r="Q78" s="129">
        <v>16.19</v>
      </c>
      <c r="R78" s="133">
        <v>0</v>
      </c>
    </row>
    <row r="79" spans="1:18" ht="19.5" customHeight="1">
      <c r="A79" s="136" t="s">
        <v>243</v>
      </c>
      <c r="B79" s="136" t="s">
        <v>425</v>
      </c>
      <c r="C79" s="135" t="s">
        <v>287</v>
      </c>
      <c r="D79" s="130" t="s">
        <v>64</v>
      </c>
      <c r="E79" s="134" t="s">
        <v>71</v>
      </c>
      <c r="F79" s="133">
        <f t="shared" si="2"/>
        <v>12</v>
      </c>
      <c r="G79" s="137">
        <v>0</v>
      </c>
      <c r="H79" s="129">
        <v>8.81</v>
      </c>
      <c r="I79" s="133">
        <v>0</v>
      </c>
      <c r="J79" s="138">
        <v>0</v>
      </c>
      <c r="K79" s="132">
        <v>0</v>
      </c>
      <c r="L79" s="132">
        <f t="shared" si="3"/>
        <v>0</v>
      </c>
      <c r="M79" s="129">
        <v>0</v>
      </c>
      <c r="N79" s="131">
        <v>0</v>
      </c>
      <c r="O79" s="132">
        <v>0</v>
      </c>
      <c r="P79" s="132">
        <v>0</v>
      </c>
      <c r="Q79" s="129">
        <v>3.19</v>
      </c>
      <c r="R79" s="133">
        <v>0</v>
      </c>
    </row>
    <row r="80" spans="1:18" ht="19.5" customHeight="1">
      <c r="A80" s="136" t="s">
        <v>243</v>
      </c>
      <c r="B80" s="136" t="s">
        <v>37</v>
      </c>
      <c r="C80" s="135" t="s">
        <v>430</v>
      </c>
      <c r="D80" s="130" t="s">
        <v>64</v>
      </c>
      <c r="E80" s="134" t="s">
        <v>54</v>
      </c>
      <c r="F80" s="133">
        <f t="shared" si="2"/>
        <v>334.01000000000005</v>
      </c>
      <c r="G80" s="137">
        <v>62.35</v>
      </c>
      <c r="H80" s="129">
        <v>258.66</v>
      </c>
      <c r="I80" s="133">
        <v>0</v>
      </c>
      <c r="J80" s="138">
        <v>0</v>
      </c>
      <c r="K80" s="132">
        <v>0</v>
      </c>
      <c r="L80" s="132">
        <f t="shared" si="3"/>
        <v>0</v>
      </c>
      <c r="M80" s="129">
        <v>0</v>
      </c>
      <c r="N80" s="131">
        <v>0</v>
      </c>
      <c r="O80" s="132">
        <v>0</v>
      </c>
      <c r="P80" s="132">
        <v>0</v>
      </c>
      <c r="Q80" s="129">
        <v>13</v>
      </c>
      <c r="R80" s="133">
        <v>0</v>
      </c>
    </row>
    <row r="81" spans="1:18" ht="19.5" customHeight="1">
      <c r="A81" s="136" t="s">
        <v>210</v>
      </c>
      <c r="B81" s="136" t="s">
        <v>287</v>
      </c>
      <c r="C81" s="135" t="s">
        <v>430</v>
      </c>
      <c r="D81" s="130" t="s">
        <v>64</v>
      </c>
      <c r="E81" s="134" t="s">
        <v>559</v>
      </c>
      <c r="F81" s="133">
        <f t="shared" si="2"/>
        <v>9.29</v>
      </c>
      <c r="G81" s="137">
        <v>0</v>
      </c>
      <c r="H81" s="129">
        <v>9.29</v>
      </c>
      <c r="I81" s="133">
        <v>0</v>
      </c>
      <c r="J81" s="138">
        <v>0</v>
      </c>
      <c r="K81" s="132">
        <v>0</v>
      </c>
      <c r="L81" s="132">
        <f t="shared" si="3"/>
        <v>0</v>
      </c>
      <c r="M81" s="129">
        <v>0</v>
      </c>
      <c r="N81" s="131">
        <v>0</v>
      </c>
      <c r="O81" s="132">
        <v>0</v>
      </c>
      <c r="P81" s="132">
        <v>0</v>
      </c>
      <c r="Q81" s="129">
        <v>0</v>
      </c>
      <c r="R81" s="133">
        <v>0</v>
      </c>
    </row>
    <row r="82" spans="1:18" ht="19.5" customHeight="1">
      <c r="A82" s="136"/>
      <c r="B82" s="136"/>
      <c r="C82" s="135"/>
      <c r="D82" s="130" t="s">
        <v>299</v>
      </c>
      <c r="E82" s="134" t="s">
        <v>305</v>
      </c>
      <c r="F82" s="133">
        <f t="shared" si="2"/>
        <v>319.79</v>
      </c>
      <c r="G82" s="137">
        <v>19</v>
      </c>
      <c r="H82" s="129">
        <v>300.79</v>
      </c>
      <c r="I82" s="133">
        <v>0</v>
      </c>
      <c r="J82" s="138">
        <v>0</v>
      </c>
      <c r="K82" s="132">
        <v>0</v>
      </c>
      <c r="L82" s="132">
        <f t="shared" si="3"/>
        <v>0</v>
      </c>
      <c r="M82" s="129">
        <v>0</v>
      </c>
      <c r="N82" s="131">
        <v>0</v>
      </c>
      <c r="O82" s="132">
        <v>0</v>
      </c>
      <c r="P82" s="132">
        <v>0</v>
      </c>
      <c r="Q82" s="129">
        <v>0</v>
      </c>
      <c r="R82" s="133">
        <v>0</v>
      </c>
    </row>
    <row r="83" spans="1:18" ht="19.5" customHeight="1">
      <c r="A83" s="136" t="s">
        <v>243</v>
      </c>
      <c r="B83" s="136" t="s">
        <v>3</v>
      </c>
      <c r="C83" s="135" t="s">
        <v>424</v>
      </c>
      <c r="D83" s="130" t="s">
        <v>478</v>
      </c>
      <c r="E83" s="134" t="s">
        <v>104</v>
      </c>
      <c r="F83" s="133">
        <f t="shared" si="2"/>
        <v>19</v>
      </c>
      <c r="G83" s="137">
        <v>19</v>
      </c>
      <c r="H83" s="129">
        <v>0</v>
      </c>
      <c r="I83" s="133">
        <v>0</v>
      </c>
      <c r="J83" s="138">
        <v>0</v>
      </c>
      <c r="K83" s="132">
        <v>0</v>
      </c>
      <c r="L83" s="132">
        <f t="shared" si="3"/>
        <v>0</v>
      </c>
      <c r="M83" s="129">
        <v>0</v>
      </c>
      <c r="N83" s="131">
        <v>0</v>
      </c>
      <c r="O83" s="132">
        <v>0</v>
      </c>
      <c r="P83" s="132">
        <v>0</v>
      </c>
      <c r="Q83" s="129">
        <v>0</v>
      </c>
      <c r="R83" s="133">
        <v>0</v>
      </c>
    </row>
    <row r="84" spans="1:18" ht="19.5" customHeight="1">
      <c r="A84" s="136" t="s">
        <v>243</v>
      </c>
      <c r="B84" s="136" t="s">
        <v>37</v>
      </c>
      <c r="C84" s="135" t="s">
        <v>430</v>
      </c>
      <c r="D84" s="130" t="s">
        <v>478</v>
      </c>
      <c r="E84" s="134" t="s">
        <v>54</v>
      </c>
      <c r="F84" s="133">
        <f t="shared" si="2"/>
        <v>297.5</v>
      </c>
      <c r="G84" s="137">
        <v>0</v>
      </c>
      <c r="H84" s="129">
        <v>297.5</v>
      </c>
      <c r="I84" s="133">
        <v>0</v>
      </c>
      <c r="J84" s="138">
        <v>0</v>
      </c>
      <c r="K84" s="132">
        <v>0</v>
      </c>
      <c r="L84" s="132">
        <f t="shared" si="3"/>
        <v>0</v>
      </c>
      <c r="M84" s="129">
        <v>0</v>
      </c>
      <c r="N84" s="131">
        <v>0</v>
      </c>
      <c r="O84" s="132">
        <v>0</v>
      </c>
      <c r="P84" s="132">
        <v>0</v>
      </c>
      <c r="Q84" s="129">
        <v>0</v>
      </c>
      <c r="R84" s="133">
        <v>0</v>
      </c>
    </row>
    <row r="85" spans="1:18" ht="19.5" customHeight="1">
      <c r="A85" s="136" t="s">
        <v>210</v>
      </c>
      <c r="B85" s="136" t="s">
        <v>287</v>
      </c>
      <c r="C85" s="135" t="s">
        <v>430</v>
      </c>
      <c r="D85" s="130" t="s">
        <v>478</v>
      </c>
      <c r="E85" s="134" t="s">
        <v>559</v>
      </c>
      <c r="F85" s="133">
        <f t="shared" si="2"/>
        <v>3.29</v>
      </c>
      <c r="G85" s="137">
        <v>0</v>
      </c>
      <c r="H85" s="129">
        <v>3.29</v>
      </c>
      <c r="I85" s="133">
        <v>0</v>
      </c>
      <c r="J85" s="138">
        <v>0</v>
      </c>
      <c r="K85" s="132">
        <v>0</v>
      </c>
      <c r="L85" s="132">
        <f t="shared" si="3"/>
        <v>0</v>
      </c>
      <c r="M85" s="129">
        <v>0</v>
      </c>
      <c r="N85" s="131">
        <v>0</v>
      </c>
      <c r="O85" s="132">
        <v>0</v>
      </c>
      <c r="P85" s="132">
        <v>0</v>
      </c>
      <c r="Q85" s="129">
        <v>0</v>
      </c>
      <c r="R85" s="133">
        <v>0</v>
      </c>
    </row>
    <row r="86" spans="1:18" ht="19.5" customHeight="1">
      <c r="A86" s="136"/>
      <c r="B86" s="136"/>
      <c r="C86" s="135"/>
      <c r="D86" s="130" t="s">
        <v>403</v>
      </c>
      <c r="E86" s="134" t="s">
        <v>51</v>
      </c>
      <c r="F86" s="133">
        <f t="shared" si="2"/>
        <v>842.98</v>
      </c>
      <c r="G86" s="137">
        <v>85.02</v>
      </c>
      <c r="H86" s="129">
        <v>747.96</v>
      </c>
      <c r="I86" s="133">
        <v>0</v>
      </c>
      <c r="J86" s="138">
        <v>10</v>
      </c>
      <c r="K86" s="132">
        <v>0</v>
      </c>
      <c r="L86" s="132">
        <f t="shared" si="3"/>
        <v>0</v>
      </c>
      <c r="M86" s="129">
        <v>0</v>
      </c>
      <c r="N86" s="131">
        <v>0</v>
      </c>
      <c r="O86" s="132">
        <v>0</v>
      </c>
      <c r="P86" s="132">
        <v>0</v>
      </c>
      <c r="Q86" s="129">
        <v>0</v>
      </c>
      <c r="R86" s="133">
        <v>0</v>
      </c>
    </row>
    <row r="87" spans="1:18" ht="19.5" customHeight="1">
      <c r="A87" s="136" t="s">
        <v>243</v>
      </c>
      <c r="B87" s="136" t="s">
        <v>430</v>
      </c>
      <c r="C87" s="135" t="s">
        <v>287</v>
      </c>
      <c r="D87" s="130" t="s">
        <v>506</v>
      </c>
      <c r="E87" s="134" t="s">
        <v>53</v>
      </c>
      <c r="F87" s="133">
        <f t="shared" si="2"/>
        <v>10</v>
      </c>
      <c r="G87" s="137">
        <v>0</v>
      </c>
      <c r="H87" s="129">
        <v>0</v>
      </c>
      <c r="I87" s="133">
        <v>0</v>
      </c>
      <c r="J87" s="138">
        <v>10</v>
      </c>
      <c r="K87" s="132">
        <v>0</v>
      </c>
      <c r="L87" s="132">
        <f t="shared" si="3"/>
        <v>0</v>
      </c>
      <c r="M87" s="129">
        <v>0</v>
      </c>
      <c r="N87" s="131">
        <v>0</v>
      </c>
      <c r="O87" s="132">
        <v>0</v>
      </c>
      <c r="P87" s="132">
        <v>0</v>
      </c>
      <c r="Q87" s="129">
        <v>0</v>
      </c>
      <c r="R87" s="133">
        <v>0</v>
      </c>
    </row>
    <row r="88" spans="1:18" ht="19.5" customHeight="1">
      <c r="A88" s="136" t="s">
        <v>243</v>
      </c>
      <c r="B88" s="136" t="s">
        <v>425</v>
      </c>
      <c r="C88" s="135" t="s">
        <v>287</v>
      </c>
      <c r="D88" s="130" t="s">
        <v>506</v>
      </c>
      <c r="E88" s="134" t="s">
        <v>71</v>
      </c>
      <c r="F88" s="133">
        <f t="shared" si="2"/>
        <v>3.68</v>
      </c>
      <c r="G88" s="137">
        <v>0</v>
      </c>
      <c r="H88" s="129">
        <v>3.68</v>
      </c>
      <c r="I88" s="133">
        <v>0</v>
      </c>
      <c r="J88" s="138">
        <v>0</v>
      </c>
      <c r="K88" s="132">
        <v>0</v>
      </c>
      <c r="L88" s="132">
        <f t="shared" si="3"/>
        <v>0</v>
      </c>
      <c r="M88" s="129">
        <v>0</v>
      </c>
      <c r="N88" s="131">
        <v>0</v>
      </c>
      <c r="O88" s="132">
        <v>0</v>
      </c>
      <c r="P88" s="132">
        <v>0</v>
      </c>
      <c r="Q88" s="129">
        <v>0</v>
      </c>
      <c r="R88" s="133">
        <v>0</v>
      </c>
    </row>
    <row r="89" spans="1:18" ht="19.5" customHeight="1">
      <c r="A89" s="136" t="s">
        <v>243</v>
      </c>
      <c r="B89" s="136" t="s">
        <v>37</v>
      </c>
      <c r="C89" s="135" t="s">
        <v>430</v>
      </c>
      <c r="D89" s="130" t="s">
        <v>506</v>
      </c>
      <c r="E89" s="134" t="s">
        <v>54</v>
      </c>
      <c r="F89" s="133">
        <f t="shared" si="2"/>
        <v>818.3</v>
      </c>
      <c r="G89" s="137">
        <v>85.02</v>
      </c>
      <c r="H89" s="129">
        <v>733.28</v>
      </c>
      <c r="I89" s="133">
        <v>0</v>
      </c>
      <c r="J89" s="138">
        <v>0</v>
      </c>
      <c r="K89" s="132">
        <v>0</v>
      </c>
      <c r="L89" s="132">
        <f t="shared" si="3"/>
        <v>0</v>
      </c>
      <c r="M89" s="129">
        <v>0</v>
      </c>
      <c r="N89" s="131">
        <v>0</v>
      </c>
      <c r="O89" s="132">
        <v>0</v>
      </c>
      <c r="P89" s="132">
        <v>0</v>
      </c>
      <c r="Q89" s="129">
        <v>0</v>
      </c>
      <c r="R89" s="133">
        <v>0</v>
      </c>
    </row>
    <row r="90" spans="1:18" ht="19.5" customHeight="1">
      <c r="A90" s="136" t="s">
        <v>210</v>
      </c>
      <c r="B90" s="136" t="s">
        <v>287</v>
      </c>
      <c r="C90" s="135" t="s">
        <v>430</v>
      </c>
      <c r="D90" s="130" t="s">
        <v>506</v>
      </c>
      <c r="E90" s="134" t="s">
        <v>559</v>
      </c>
      <c r="F90" s="133">
        <f t="shared" si="2"/>
        <v>11</v>
      </c>
      <c r="G90" s="137">
        <v>0</v>
      </c>
      <c r="H90" s="129">
        <v>11</v>
      </c>
      <c r="I90" s="133">
        <v>0</v>
      </c>
      <c r="J90" s="138">
        <v>0</v>
      </c>
      <c r="K90" s="132">
        <v>0</v>
      </c>
      <c r="L90" s="132">
        <f t="shared" si="3"/>
        <v>0</v>
      </c>
      <c r="M90" s="129">
        <v>0</v>
      </c>
      <c r="N90" s="131">
        <v>0</v>
      </c>
      <c r="O90" s="132">
        <v>0</v>
      </c>
      <c r="P90" s="132">
        <v>0</v>
      </c>
      <c r="Q90" s="129">
        <v>0</v>
      </c>
      <c r="R90" s="133">
        <v>0</v>
      </c>
    </row>
    <row r="91" spans="1:18" ht="19.5" customHeight="1">
      <c r="A91" s="136"/>
      <c r="B91" s="136"/>
      <c r="C91" s="135"/>
      <c r="D91" s="130" t="s">
        <v>263</v>
      </c>
      <c r="E91" s="134" t="s">
        <v>556</v>
      </c>
      <c r="F91" s="133">
        <f t="shared" si="2"/>
        <v>3023.1</v>
      </c>
      <c r="G91" s="137">
        <v>76.6</v>
      </c>
      <c r="H91" s="129">
        <v>980</v>
      </c>
      <c r="I91" s="133">
        <v>0</v>
      </c>
      <c r="J91" s="138">
        <v>1966.5</v>
      </c>
      <c r="K91" s="132">
        <v>0</v>
      </c>
      <c r="L91" s="132">
        <f t="shared" si="3"/>
        <v>0</v>
      </c>
      <c r="M91" s="129">
        <v>0</v>
      </c>
      <c r="N91" s="131">
        <v>0</v>
      </c>
      <c r="O91" s="132">
        <v>0</v>
      </c>
      <c r="P91" s="132">
        <v>0</v>
      </c>
      <c r="Q91" s="129">
        <v>0</v>
      </c>
      <c r="R91" s="133">
        <v>0</v>
      </c>
    </row>
    <row r="92" spans="1:18" ht="19.5" customHeight="1">
      <c r="A92" s="136" t="s">
        <v>243</v>
      </c>
      <c r="B92" s="136" t="s">
        <v>287</v>
      </c>
      <c r="C92" s="135" t="s">
        <v>430</v>
      </c>
      <c r="D92" s="130" t="s">
        <v>108</v>
      </c>
      <c r="E92" s="134" t="s">
        <v>402</v>
      </c>
      <c r="F92" s="133">
        <f t="shared" si="2"/>
        <v>2826.5</v>
      </c>
      <c r="G92" s="137">
        <v>0</v>
      </c>
      <c r="H92" s="129">
        <v>980</v>
      </c>
      <c r="I92" s="133">
        <v>0</v>
      </c>
      <c r="J92" s="138">
        <v>1846.5</v>
      </c>
      <c r="K92" s="132">
        <v>0</v>
      </c>
      <c r="L92" s="132">
        <f t="shared" si="3"/>
        <v>0</v>
      </c>
      <c r="M92" s="129">
        <v>0</v>
      </c>
      <c r="N92" s="131">
        <v>0</v>
      </c>
      <c r="O92" s="132">
        <v>0</v>
      </c>
      <c r="P92" s="132">
        <v>0</v>
      </c>
      <c r="Q92" s="129">
        <v>0</v>
      </c>
      <c r="R92" s="133">
        <v>0</v>
      </c>
    </row>
    <row r="93" spans="1:18" ht="19.5" customHeight="1">
      <c r="A93" s="136" t="s">
        <v>243</v>
      </c>
      <c r="B93" s="136" t="s">
        <v>425</v>
      </c>
      <c r="C93" s="135" t="s">
        <v>287</v>
      </c>
      <c r="D93" s="130" t="s">
        <v>108</v>
      </c>
      <c r="E93" s="134" t="s">
        <v>71</v>
      </c>
      <c r="F93" s="133">
        <f t="shared" si="2"/>
        <v>60</v>
      </c>
      <c r="G93" s="137">
        <v>0</v>
      </c>
      <c r="H93" s="129">
        <v>0</v>
      </c>
      <c r="I93" s="133">
        <v>0</v>
      </c>
      <c r="J93" s="138">
        <v>60</v>
      </c>
      <c r="K93" s="132">
        <v>0</v>
      </c>
      <c r="L93" s="132">
        <f t="shared" si="3"/>
        <v>0</v>
      </c>
      <c r="M93" s="129">
        <v>0</v>
      </c>
      <c r="N93" s="131">
        <v>0</v>
      </c>
      <c r="O93" s="132">
        <v>0</v>
      </c>
      <c r="P93" s="132">
        <v>0</v>
      </c>
      <c r="Q93" s="129">
        <v>0</v>
      </c>
      <c r="R93" s="133">
        <v>0</v>
      </c>
    </row>
    <row r="94" spans="1:18" ht="19.5" customHeight="1">
      <c r="A94" s="136" t="s">
        <v>243</v>
      </c>
      <c r="B94" s="136" t="s">
        <v>37</v>
      </c>
      <c r="C94" s="135" t="s">
        <v>430</v>
      </c>
      <c r="D94" s="130" t="s">
        <v>108</v>
      </c>
      <c r="E94" s="134" t="s">
        <v>54</v>
      </c>
      <c r="F94" s="133">
        <f t="shared" si="2"/>
        <v>76.6</v>
      </c>
      <c r="G94" s="137">
        <v>76.6</v>
      </c>
      <c r="H94" s="129">
        <v>0</v>
      </c>
      <c r="I94" s="133">
        <v>0</v>
      </c>
      <c r="J94" s="138">
        <v>0</v>
      </c>
      <c r="K94" s="132">
        <v>0</v>
      </c>
      <c r="L94" s="132">
        <f t="shared" si="3"/>
        <v>0</v>
      </c>
      <c r="M94" s="129">
        <v>0</v>
      </c>
      <c r="N94" s="131">
        <v>0</v>
      </c>
      <c r="O94" s="132">
        <v>0</v>
      </c>
      <c r="P94" s="132">
        <v>0</v>
      </c>
      <c r="Q94" s="129">
        <v>0</v>
      </c>
      <c r="R94" s="133">
        <v>0</v>
      </c>
    </row>
    <row r="95" spans="1:18" ht="19.5" customHeight="1">
      <c r="A95" s="136" t="s">
        <v>210</v>
      </c>
      <c r="B95" s="136" t="s">
        <v>287</v>
      </c>
      <c r="C95" s="135" t="s">
        <v>430</v>
      </c>
      <c r="D95" s="130" t="s">
        <v>108</v>
      </c>
      <c r="E95" s="134" t="s">
        <v>559</v>
      </c>
      <c r="F95" s="133">
        <f t="shared" si="2"/>
        <v>60</v>
      </c>
      <c r="G95" s="137">
        <v>0</v>
      </c>
      <c r="H95" s="129">
        <v>0</v>
      </c>
      <c r="I95" s="133">
        <v>0</v>
      </c>
      <c r="J95" s="138">
        <v>60</v>
      </c>
      <c r="K95" s="132">
        <v>0</v>
      </c>
      <c r="L95" s="132">
        <f t="shared" si="3"/>
        <v>0</v>
      </c>
      <c r="M95" s="129">
        <v>0</v>
      </c>
      <c r="N95" s="131">
        <v>0</v>
      </c>
      <c r="O95" s="132">
        <v>0</v>
      </c>
      <c r="P95" s="132">
        <v>0</v>
      </c>
      <c r="Q95" s="129">
        <v>0</v>
      </c>
      <c r="R95" s="133">
        <v>0</v>
      </c>
    </row>
    <row r="96" spans="1:18" ht="19.5" customHeight="1">
      <c r="A96" s="136"/>
      <c r="B96" s="136"/>
      <c r="C96" s="135"/>
      <c r="D96" s="130" t="s">
        <v>123</v>
      </c>
      <c r="E96" s="134" t="s">
        <v>522</v>
      </c>
      <c r="F96" s="133">
        <f t="shared" si="2"/>
        <v>1841.9</v>
      </c>
      <c r="G96" s="137">
        <v>62</v>
      </c>
      <c r="H96" s="129">
        <v>1779.9</v>
      </c>
      <c r="I96" s="133">
        <v>0</v>
      </c>
      <c r="J96" s="138">
        <v>0</v>
      </c>
      <c r="K96" s="132">
        <v>0</v>
      </c>
      <c r="L96" s="132">
        <f t="shared" si="3"/>
        <v>0</v>
      </c>
      <c r="M96" s="129">
        <v>0</v>
      </c>
      <c r="N96" s="131">
        <v>0</v>
      </c>
      <c r="O96" s="132">
        <v>0</v>
      </c>
      <c r="P96" s="132">
        <v>0</v>
      </c>
      <c r="Q96" s="129">
        <v>0</v>
      </c>
      <c r="R96" s="133">
        <v>0</v>
      </c>
    </row>
    <row r="97" spans="1:18" ht="19.5" customHeight="1">
      <c r="A97" s="136" t="s">
        <v>543</v>
      </c>
      <c r="B97" s="136" t="s">
        <v>4</v>
      </c>
      <c r="C97" s="135" t="s">
        <v>150</v>
      </c>
      <c r="D97" s="130" t="s">
        <v>249</v>
      </c>
      <c r="E97" s="134" t="s">
        <v>227</v>
      </c>
      <c r="F97" s="133">
        <f t="shared" si="2"/>
        <v>14</v>
      </c>
      <c r="G97" s="137">
        <v>0</v>
      </c>
      <c r="H97" s="129">
        <v>14</v>
      </c>
      <c r="I97" s="133">
        <v>0</v>
      </c>
      <c r="J97" s="138">
        <v>0</v>
      </c>
      <c r="K97" s="132">
        <v>0</v>
      </c>
      <c r="L97" s="132">
        <f t="shared" si="3"/>
        <v>0</v>
      </c>
      <c r="M97" s="129">
        <v>0</v>
      </c>
      <c r="N97" s="131">
        <v>0</v>
      </c>
      <c r="O97" s="132">
        <v>0</v>
      </c>
      <c r="P97" s="132">
        <v>0</v>
      </c>
      <c r="Q97" s="129">
        <v>0</v>
      </c>
      <c r="R97" s="133">
        <v>0</v>
      </c>
    </row>
    <row r="98" spans="1:18" ht="19.5" customHeight="1">
      <c r="A98" s="136" t="s">
        <v>130</v>
      </c>
      <c r="B98" s="136" t="s">
        <v>425</v>
      </c>
      <c r="C98" s="135" t="s">
        <v>287</v>
      </c>
      <c r="D98" s="130" t="s">
        <v>249</v>
      </c>
      <c r="E98" s="134" t="s">
        <v>278</v>
      </c>
      <c r="F98" s="133">
        <f t="shared" si="2"/>
        <v>37.55</v>
      </c>
      <c r="G98" s="137">
        <v>0</v>
      </c>
      <c r="H98" s="129">
        <v>37.55</v>
      </c>
      <c r="I98" s="133">
        <v>0</v>
      </c>
      <c r="J98" s="138">
        <v>0</v>
      </c>
      <c r="K98" s="132">
        <v>0</v>
      </c>
      <c r="L98" s="132">
        <f t="shared" si="3"/>
        <v>0</v>
      </c>
      <c r="M98" s="129">
        <v>0</v>
      </c>
      <c r="N98" s="131">
        <v>0</v>
      </c>
      <c r="O98" s="132">
        <v>0</v>
      </c>
      <c r="P98" s="132">
        <v>0</v>
      </c>
      <c r="Q98" s="129">
        <v>0</v>
      </c>
      <c r="R98" s="133">
        <v>0</v>
      </c>
    </row>
    <row r="99" spans="1:18" ht="19.5" customHeight="1">
      <c r="A99" s="136" t="s">
        <v>243</v>
      </c>
      <c r="B99" s="136" t="s">
        <v>3</v>
      </c>
      <c r="C99" s="135" t="s">
        <v>424</v>
      </c>
      <c r="D99" s="130" t="s">
        <v>249</v>
      </c>
      <c r="E99" s="134" t="s">
        <v>104</v>
      </c>
      <c r="F99" s="133">
        <f t="shared" si="2"/>
        <v>22</v>
      </c>
      <c r="G99" s="137">
        <v>22</v>
      </c>
      <c r="H99" s="129">
        <v>0</v>
      </c>
      <c r="I99" s="133">
        <v>0</v>
      </c>
      <c r="J99" s="138">
        <v>0</v>
      </c>
      <c r="K99" s="132">
        <v>0</v>
      </c>
      <c r="L99" s="132">
        <f t="shared" si="3"/>
        <v>0</v>
      </c>
      <c r="M99" s="129">
        <v>0</v>
      </c>
      <c r="N99" s="131">
        <v>0</v>
      </c>
      <c r="O99" s="132">
        <v>0</v>
      </c>
      <c r="P99" s="132">
        <v>0</v>
      </c>
      <c r="Q99" s="129">
        <v>0</v>
      </c>
      <c r="R99" s="133">
        <v>0</v>
      </c>
    </row>
    <row r="100" spans="1:18" ht="19.5" customHeight="1">
      <c r="A100" s="136" t="s">
        <v>243</v>
      </c>
      <c r="B100" s="136" t="s">
        <v>425</v>
      </c>
      <c r="C100" s="135" t="s">
        <v>287</v>
      </c>
      <c r="D100" s="130" t="s">
        <v>249</v>
      </c>
      <c r="E100" s="134" t="s">
        <v>71</v>
      </c>
      <c r="F100" s="133">
        <f t="shared" si="2"/>
        <v>24.13</v>
      </c>
      <c r="G100" s="137">
        <v>0</v>
      </c>
      <c r="H100" s="129">
        <v>24.13</v>
      </c>
      <c r="I100" s="133">
        <v>0</v>
      </c>
      <c r="J100" s="138">
        <v>0</v>
      </c>
      <c r="K100" s="132">
        <v>0</v>
      </c>
      <c r="L100" s="132">
        <f t="shared" si="3"/>
        <v>0</v>
      </c>
      <c r="M100" s="129">
        <v>0</v>
      </c>
      <c r="N100" s="131">
        <v>0</v>
      </c>
      <c r="O100" s="132">
        <v>0</v>
      </c>
      <c r="P100" s="132">
        <v>0</v>
      </c>
      <c r="Q100" s="129">
        <v>0</v>
      </c>
      <c r="R100" s="133">
        <v>0</v>
      </c>
    </row>
    <row r="101" spans="1:18" ht="19.5" customHeight="1">
      <c r="A101" s="136" t="s">
        <v>243</v>
      </c>
      <c r="B101" s="136" t="s">
        <v>37</v>
      </c>
      <c r="C101" s="135" t="s">
        <v>430</v>
      </c>
      <c r="D101" s="130" t="s">
        <v>249</v>
      </c>
      <c r="E101" s="134" t="s">
        <v>54</v>
      </c>
      <c r="F101" s="133">
        <f t="shared" si="2"/>
        <v>1663.73</v>
      </c>
      <c r="G101" s="137">
        <v>40</v>
      </c>
      <c r="H101" s="129">
        <v>1623.73</v>
      </c>
      <c r="I101" s="133">
        <v>0</v>
      </c>
      <c r="J101" s="138">
        <v>0</v>
      </c>
      <c r="K101" s="132">
        <v>0</v>
      </c>
      <c r="L101" s="132">
        <f t="shared" si="3"/>
        <v>0</v>
      </c>
      <c r="M101" s="129">
        <v>0</v>
      </c>
      <c r="N101" s="131">
        <v>0</v>
      </c>
      <c r="O101" s="132">
        <v>0</v>
      </c>
      <c r="P101" s="132">
        <v>0</v>
      </c>
      <c r="Q101" s="129">
        <v>0</v>
      </c>
      <c r="R101" s="133">
        <v>0</v>
      </c>
    </row>
    <row r="102" spans="1:18" ht="19.5" customHeight="1">
      <c r="A102" s="136" t="s">
        <v>210</v>
      </c>
      <c r="B102" s="136" t="s">
        <v>287</v>
      </c>
      <c r="C102" s="135" t="s">
        <v>430</v>
      </c>
      <c r="D102" s="130" t="s">
        <v>249</v>
      </c>
      <c r="E102" s="134" t="s">
        <v>559</v>
      </c>
      <c r="F102" s="133">
        <f t="shared" si="2"/>
        <v>55.49</v>
      </c>
      <c r="G102" s="137">
        <v>0</v>
      </c>
      <c r="H102" s="129">
        <v>55.49</v>
      </c>
      <c r="I102" s="133">
        <v>0</v>
      </c>
      <c r="J102" s="138">
        <v>0</v>
      </c>
      <c r="K102" s="132">
        <v>0</v>
      </c>
      <c r="L102" s="132">
        <f t="shared" si="3"/>
        <v>0</v>
      </c>
      <c r="M102" s="129">
        <v>0</v>
      </c>
      <c r="N102" s="131">
        <v>0</v>
      </c>
      <c r="O102" s="132">
        <v>0</v>
      </c>
      <c r="P102" s="132">
        <v>0</v>
      </c>
      <c r="Q102" s="129">
        <v>0</v>
      </c>
      <c r="R102" s="133">
        <v>0</v>
      </c>
    </row>
    <row r="103" spans="1:18" ht="19.5" customHeight="1">
      <c r="A103" s="136" t="s">
        <v>210</v>
      </c>
      <c r="B103" s="136" t="s">
        <v>287</v>
      </c>
      <c r="C103" s="135" t="s">
        <v>150</v>
      </c>
      <c r="D103" s="130" t="s">
        <v>249</v>
      </c>
      <c r="E103" s="134" t="s">
        <v>60</v>
      </c>
      <c r="F103" s="133">
        <f t="shared" si="2"/>
        <v>25</v>
      </c>
      <c r="G103" s="137">
        <v>0</v>
      </c>
      <c r="H103" s="129">
        <v>25</v>
      </c>
      <c r="I103" s="133">
        <v>0</v>
      </c>
      <c r="J103" s="138">
        <v>0</v>
      </c>
      <c r="K103" s="132">
        <v>0</v>
      </c>
      <c r="L103" s="132">
        <f t="shared" si="3"/>
        <v>0</v>
      </c>
      <c r="M103" s="129">
        <v>0</v>
      </c>
      <c r="N103" s="131">
        <v>0</v>
      </c>
      <c r="O103" s="132">
        <v>0</v>
      </c>
      <c r="P103" s="132">
        <v>0</v>
      </c>
      <c r="Q103" s="129">
        <v>0</v>
      </c>
      <c r="R103" s="133">
        <v>0</v>
      </c>
    </row>
    <row r="104" spans="1:18" ht="19.5" customHeight="1">
      <c r="A104" s="136"/>
      <c r="B104" s="136"/>
      <c r="C104" s="135"/>
      <c r="D104" s="130" t="s">
        <v>401</v>
      </c>
      <c r="E104" s="134" t="s">
        <v>73</v>
      </c>
      <c r="F104" s="133">
        <f t="shared" si="2"/>
        <v>1618.02</v>
      </c>
      <c r="G104" s="137">
        <v>173</v>
      </c>
      <c r="H104" s="129">
        <v>1023.02</v>
      </c>
      <c r="I104" s="133">
        <v>0</v>
      </c>
      <c r="J104" s="138">
        <v>422</v>
      </c>
      <c r="K104" s="132">
        <v>0</v>
      </c>
      <c r="L104" s="132">
        <f t="shared" si="3"/>
        <v>0</v>
      </c>
      <c r="M104" s="129">
        <v>0</v>
      </c>
      <c r="N104" s="131">
        <v>0</v>
      </c>
      <c r="O104" s="132">
        <v>0</v>
      </c>
      <c r="P104" s="132">
        <v>0</v>
      </c>
      <c r="Q104" s="129">
        <v>0</v>
      </c>
      <c r="R104" s="133">
        <v>0</v>
      </c>
    </row>
    <row r="105" spans="1:18" ht="19.5" customHeight="1">
      <c r="A105" s="136" t="s">
        <v>243</v>
      </c>
      <c r="B105" s="136" t="s">
        <v>430</v>
      </c>
      <c r="C105" s="135" t="s">
        <v>150</v>
      </c>
      <c r="D105" s="130" t="s">
        <v>508</v>
      </c>
      <c r="E105" s="134" t="s">
        <v>443</v>
      </c>
      <c r="F105" s="133">
        <f t="shared" si="2"/>
        <v>125</v>
      </c>
      <c r="G105" s="137">
        <v>125</v>
      </c>
      <c r="H105" s="129">
        <v>0</v>
      </c>
      <c r="I105" s="133">
        <v>0</v>
      </c>
      <c r="J105" s="138">
        <v>0</v>
      </c>
      <c r="K105" s="132">
        <v>0</v>
      </c>
      <c r="L105" s="132">
        <f t="shared" si="3"/>
        <v>0</v>
      </c>
      <c r="M105" s="129">
        <v>0</v>
      </c>
      <c r="N105" s="131">
        <v>0</v>
      </c>
      <c r="O105" s="132">
        <v>0</v>
      </c>
      <c r="P105" s="132">
        <v>0</v>
      </c>
      <c r="Q105" s="129">
        <v>0</v>
      </c>
      <c r="R105" s="133">
        <v>0</v>
      </c>
    </row>
    <row r="106" spans="1:18" ht="19.5" customHeight="1">
      <c r="A106" s="136" t="s">
        <v>243</v>
      </c>
      <c r="B106" s="136" t="s">
        <v>425</v>
      </c>
      <c r="C106" s="135" t="s">
        <v>287</v>
      </c>
      <c r="D106" s="130" t="s">
        <v>508</v>
      </c>
      <c r="E106" s="134" t="s">
        <v>71</v>
      </c>
      <c r="F106" s="133">
        <f t="shared" si="2"/>
        <v>2.76</v>
      </c>
      <c r="G106" s="137">
        <v>0</v>
      </c>
      <c r="H106" s="129">
        <v>2.76</v>
      </c>
      <c r="I106" s="133">
        <v>0</v>
      </c>
      <c r="J106" s="138">
        <v>0</v>
      </c>
      <c r="K106" s="132">
        <v>0</v>
      </c>
      <c r="L106" s="132">
        <f t="shared" si="3"/>
        <v>0</v>
      </c>
      <c r="M106" s="129">
        <v>0</v>
      </c>
      <c r="N106" s="131">
        <v>0</v>
      </c>
      <c r="O106" s="132">
        <v>0</v>
      </c>
      <c r="P106" s="132">
        <v>0</v>
      </c>
      <c r="Q106" s="129">
        <v>0</v>
      </c>
      <c r="R106" s="133">
        <v>0</v>
      </c>
    </row>
    <row r="107" spans="1:18" ht="19.5" customHeight="1">
      <c r="A107" s="136" t="s">
        <v>243</v>
      </c>
      <c r="B107" s="136" t="s">
        <v>153</v>
      </c>
      <c r="C107" s="135" t="s">
        <v>37</v>
      </c>
      <c r="D107" s="130" t="s">
        <v>508</v>
      </c>
      <c r="E107" s="134" t="s">
        <v>393</v>
      </c>
      <c r="F107" s="133">
        <f t="shared" si="2"/>
        <v>48</v>
      </c>
      <c r="G107" s="137">
        <v>48</v>
      </c>
      <c r="H107" s="129">
        <v>0</v>
      </c>
      <c r="I107" s="133">
        <v>0</v>
      </c>
      <c r="J107" s="138">
        <v>0</v>
      </c>
      <c r="K107" s="132">
        <v>0</v>
      </c>
      <c r="L107" s="132">
        <f t="shared" si="3"/>
        <v>0</v>
      </c>
      <c r="M107" s="129">
        <v>0</v>
      </c>
      <c r="N107" s="131">
        <v>0</v>
      </c>
      <c r="O107" s="132">
        <v>0</v>
      </c>
      <c r="P107" s="132">
        <v>0</v>
      </c>
      <c r="Q107" s="129">
        <v>0</v>
      </c>
      <c r="R107" s="133">
        <v>0</v>
      </c>
    </row>
    <row r="108" spans="1:18" ht="19.5" customHeight="1">
      <c r="A108" s="136" t="s">
        <v>243</v>
      </c>
      <c r="B108" s="136" t="s">
        <v>37</v>
      </c>
      <c r="C108" s="135" t="s">
        <v>430</v>
      </c>
      <c r="D108" s="130" t="s">
        <v>508</v>
      </c>
      <c r="E108" s="134" t="s">
        <v>54</v>
      </c>
      <c r="F108" s="133">
        <f t="shared" si="2"/>
        <v>1432.58</v>
      </c>
      <c r="G108" s="137">
        <v>0</v>
      </c>
      <c r="H108" s="129">
        <v>1010.58</v>
      </c>
      <c r="I108" s="133">
        <v>0</v>
      </c>
      <c r="J108" s="138">
        <v>422</v>
      </c>
      <c r="K108" s="132">
        <v>0</v>
      </c>
      <c r="L108" s="132">
        <f t="shared" si="3"/>
        <v>0</v>
      </c>
      <c r="M108" s="129">
        <v>0</v>
      </c>
      <c r="N108" s="131">
        <v>0</v>
      </c>
      <c r="O108" s="132">
        <v>0</v>
      </c>
      <c r="P108" s="132">
        <v>0</v>
      </c>
      <c r="Q108" s="129">
        <v>0</v>
      </c>
      <c r="R108" s="133">
        <v>0</v>
      </c>
    </row>
    <row r="109" spans="1:18" ht="19.5" customHeight="1">
      <c r="A109" s="136" t="s">
        <v>210</v>
      </c>
      <c r="B109" s="136" t="s">
        <v>287</v>
      </c>
      <c r="C109" s="135" t="s">
        <v>430</v>
      </c>
      <c r="D109" s="130" t="s">
        <v>508</v>
      </c>
      <c r="E109" s="134" t="s">
        <v>559</v>
      </c>
      <c r="F109" s="133">
        <f t="shared" si="2"/>
        <v>3.68</v>
      </c>
      <c r="G109" s="137">
        <v>0</v>
      </c>
      <c r="H109" s="129">
        <v>3.68</v>
      </c>
      <c r="I109" s="133">
        <v>0</v>
      </c>
      <c r="J109" s="138">
        <v>0</v>
      </c>
      <c r="K109" s="132">
        <v>0</v>
      </c>
      <c r="L109" s="132">
        <f t="shared" si="3"/>
        <v>0</v>
      </c>
      <c r="M109" s="129">
        <v>0</v>
      </c>
      <c r="N109" s="131">
        <v>0</v>
      </c>
      <c r="O109" s="132">
        <v>0</v>
      </c>
      <c r="P109" s="132">
        <v>0</v>
      </c>
      <c r="Q109" s="129">
        <v>0</v>
      </c>
      <c r="R109" s="133">
        <v>0</v>
      </c>
    </row>
    <row r="110" spans="1:18" ht="19.5" customHeight="1">
      <c r="A110" s="136" t="s">
        <v>210</v>
      </c>
      <c r="B110" s="136" t="s">
        <v>287</v>
      </c>
      <c r="C110" s="135" t="s">
        <v>150</v>
      </c>
      <c r="D110" s="130" t="s">
        <v>508</v>
      </c>
      <c r="E110" s="134" t="s">
        <v>60</v>
      </c>
      <c r="F110" s="133">
        <f t="shared" si="2"/>
        <v>6</v>
      </c>
      <c r="G110" s="137">
        <v>0</v>
      </c>
      <c r="H110" s="129">
        <v>6</v>
      </c>
      <c r="I110" s="133">
        <v>0</v>
      </c>
      <c r="J110" s="138">
        <v>0</v>
      </c>
      <c r="K110" s="132">
        <v>0</v>
      </c>
      <c r="L110" s="132">
        <f t="shared" si="3"/>
        <v>0</v>
      </c>
      <c r="M110" s="129">
        <v>0</v>
      </c>
      <c r="N110" s="131">
        <v>0</v>
      </c>
      <c r="O110" s="132">
        <v>0</v>
      </c>
      <c r="P110" s="132">
        <v>0</v>
      </c>
      <c r="Q110" s="129">
        <v>0</v>
      </c>
      <c r="R110" s="133">
        <v>0</v>
      </c>
    </row>
    <row r="111" spans="1:18" ht="19.5" customHeight="1">
      <c r="A111" s="136"/>
      <c r="B111" s="136"/>
      <c r="C111" s="135"/>
      <c r="D111" s="130" t="s">
        <v>265</v>
      </c>
      <c r="E111" s="134" t="s">
        <v>200</v>
      </c>
      <c r="F111" s="133">
        <f t="shared" si="2"/>
        <v>3416.15</v>
      </c>
      <c r="G111" s="137">
        <v>440</v>
      </c>
      <c r="H111" s="129">
        <v>2976.15</v>
      </c>
      <c r="I111" s="133">
        <v>0</v>
      </c>
      <c r="J111" s="138">
        <v>0</v>
      </c>
      <c r="K111" s="132">
        <v>0</v>
      </c>
      <c r="L111" s="132">
        <f t="shared" si="3"/>
        <v>0</v>
      </c>
      <c r="M111" s="129">
        <v>0</v>
      </c>
      <c r="N111" s="131">
        <v>0</v>
      </c>
      <c r="O111" s="132">
        <v>0</v>
      </c>
      <c r="P111" s="132">
        <v>0</v>
      </c>
      <c r="Q111" s="129">
        <v>0</v>
      </c>
      <c r="R111" s="133">
        <v>0</v>
      </c>
    </row>
    <row r="112" spans="1:18" ht="19.5" customHeight="1">
      <c r="A112" s="136" t="s">
        <v>543</v>
      </c>
      <c r="B112" s="136" t="s">
        <v>4</v>
      </c>
      <c r="C112" s="135" t="s">
        <v>150</v>
      </c>
      <c r="D112" s="130" t="s">
        <v>106</v>
      </c>
      <c r="E112" s="134" t="s">
        <v>227</v>
      </c>
      <c r="F112" s="133">
        <f t="shared" si="2"/>
        <v>28.2</v>
      </c>
      <c r="G112" s="137">
        <v>0</v>
      </c>
      <c r="H112" s="129">
        <v>28.2</v>
      </c>
      <c r="I112" s="133">
        <v>0</v>
      </c>
      <c r="J112" s="138">
        <v>0</v>
      </c>
      <c r="K112" s="132">
        <v>0</v>
      </c>
      <c r="L112" s="132">
        <f t="shared" si="3"/>
        <v>0</v>
      </c>
      <c r="M112" s="129">
        <v>0</v>
      </c>
      <c r="N112" s="131">
        <v>0</v>
      </c>
      <c r="O112" s="132">
        <v>0</v>
      </c>
      <c r="P112" s="132">
        <v>0</v>
      </c>
      <c r="Q112" s="129">
        <v>0</v>
      </c>
      <c r="R112" s="133">
        <v>0</v>
      </c>
    </row>
    <row r="113" spans="1:18" ht="19.5" customHeight="1">
      <c r="A113" s="136" t="s">
        <v>243</v>
      </c>
      <c r="B113" s="136" t="s">
        <v>425</v>
      </c>
      <c r="C113" s="135" t="s">
        <v>287</v>
      </c>
      <c r="D113" s="130" t="s">
        <v>106</v>
      </c>
      <c r="E113" s="134" t="s">
        <v>71</v>
      </c>
      <c r="F113" s="133">
        <f t="shared" si="2"/>
        <v>8.75</v>
      </c>
      <c r="G113" s="137">
        <v>0</v>
      </c>
      <c r="H113" s="129">
        <v>8.75</v>
      </c>
      <c r="I113" s="133">
        <v>0</v>
      </c>
      <c r="J113" s="138">
        <v>0</v>
      </c>
      <c r="K113" s="132">
        <v>0</v>
      </c>
      <c r="L113" s="132">
        <f t="shared" si="3"/>
        <v>0</v>
      </c>
      <c r="M113" s="129">
        <v>0</v>
      </c>
      <c r="N113" s="131">
        <v>0</v>
      </c>
      <c r="O113" s="132">
        <v>0</v>
      </c>
      <c r="P113" s="132">
        <v>0</v>
      </c>
      <c r="Q113" s="129">
        <v>0</v>
      </c>
      <c r="R113" s="133">
        <v>0</v>
      </c>
    </row>
    <row r="114" spans="1:18" ht="19.5" customHeight="1">
      <c r="A114" s="136" t="s">
        <v>243</v>
      </c>
      <c r="B114" s="136" t="s">
        <v>153</v>
      </c>
      <c r="C114" s="135" t="s">
        <v>36</v>
      </c>
      <c r="D114" s="130" t="s">
        <v>106</v>
      </c>
      <c r="E114" s="134" t="s">
        <v>94</v>
      </c>
      <c r="F114" s="133">
        <f t="shared" si="2"/>
        <v>2750.9</v>
      </c>
      <c r="G114" s="137">
        <v>0</v>
      </c>
      <c r="H114" s="129">
        <v>2750.9</v>
      </c>
      <c r="I114" s="133">
        <v>0</v>
      </c>
      <c r="J114" s="138">
        <v>0</v>
      </c>
      <c r="K114" s="132">
        <v>0</v>
      </c>
      <c r="L114" s="132">
        <f t="shared" si="3"/>
        <v>0</v>
      </c>
      <c r="M114" s="129">
        <v>0</v>
      </c>
      <c r="N114" s="131">
        <v>0</v>
      </c>
      <c r="O114" s="132">
        <v>0</v>
      </c>
      <c r="P114" s="132">
        <v>0</v>
      </c>
      <c r="Q114" s="129">
        <v>0</v>
      </c>
      <c r="R114" s="133">
        <v>0</v>
      </c>
    </row>
    <row r="115" spans="1:18" ht="19.5" customHeight="1">
      <c r="A115" s="136" t="s">
        <v>243</v>
      </c>
      <c r="B115" s="136" t="s">
        <v>153</v>
      </c>
      <c r="C115" s="135" t="s">
        <v>37</v>
      </c>
      <c r="D115" s="130" t="s">
        <v>106</v>
      </c>
      <c r="E115" s="134" t="s">
        <v>393</v>
      </c>
      <c r="F115" s="133">
        <f t="shared" si="2"/>
        <v>609.63</v>
      </c>
      <c r="G115" s="137">
        <v>440</v>
      </c>
      <c r="H115" s="129">
        <v>169.63</v>
      </c>
      <c r="I115" s="133">
        <v>0</v>
      </c>
      <c r="J115" s="138">
        <v>0</v>
      </c>
      <c r="K115" s="132">
        <v>0</v>
      </c>
      <c r="L115" s="132">
        <f t="shared" si="3"/>
        <v>0</v>
      </c>
      <c r="M115" s="129">
        <v>0</v>
      </c>
      <c r="N115" s="131">
        <v>0</v>
      </c>
      <c r="O115" s="132">
        <v>0</v>
      </c>
      <c r="P115" s="132">
        <v>0</v>
      </c>
      <c r="Q115" s="129">
        <v>0</v>
      </c>
      <c r="R115" s="133">
        <v>0</v>
      </c>
    </row>
    <row r="116" spans="1:18" ht="19.5" customHeight="1">
      <c r="A116" s="136" t="s">
        <v>210</v>
      </c>
      <c r="B116" s="136" t="s">
        <v>287</v>
      </c>
      <c r="C116" s="135" t="s">
        <v>430</v>
      </c>
      <c r="D116" s="130" t="s">
        <v>106</v>
      </c>
      <c r="E116" s="134" t="s">
        <v>559</v>
      </c>
      <c r="F116" s="133">
        <f t="shared" si="2"/>
        <v>11.67</v>
      </c>
      <c r="G116" s="137">
        <v>0</v>
      </c>
      <c r="H116" s="129">
        <v>11.67</v>
      </c>
      <c r="I116" s="133">
        <v>0</v>
      </c>
      <c r="J116" s="138">
        <v>0</v>
      </c>
      <c r="K116" s="132">
        <v>0</v>
      </c>
      <c r="L116" s="132">
        <f t="shared" si="3"/>
        <v>0</v>
      </c>
      <c r="M116" s="129">
        <v>0</v>
      </c>
      <c r="N116" s="131">
        <v>0</v>
      </c>
      <c r="O116" s="132">
        <v>0</v>
      </c>
      <c r="P116" s="132">
        <v>0</v>
      </c>
      <c r="Q116" s="129">
        <v>0</v>
      </c>
      <c r="R116" s="133">
        <v>0</v>
      </c>
    </row>
    <row r="117" spans="1:18" ht="19.5" customHeight="1">
      <c r="A117" s="136" t="s">
        <v>210</v>
      </c>
      <c r="B117" s="136" t="s">
        <v>287</v>
      </c>
      <c r="C117" s="135" t="s">
        <v>150</v>
      </c>
      <c r="D117" s="130" t="s">
        <v>106</v>
      </c>
      <c r="E117" s="134" t="s">
        <v>60</v>
      </c>
      <c r="F117" s="133">
        <f t="shared" si="2"/>
        <v>7</v>
      </c>
      <c r="G117" s="137">
        <v>0</v>
      </c>
      <c r="H117" s="129">
        <v>7</v>
      </c>
      <c r="I117" s="133">
        <v>0</v>
      </c>
      <c r="J117" s="138">
        <v>0</v>
      </c>
      <c r="K117" s="132">
        <v>0</v>
      </c>
      <c r="L117" s="132">
        <f t="shared" si="3"/>
        <v>0</v>
      </c>
      <c r="M117" s="129">
        <v>0</v>
      </c>
      <c r="N117" s="131">
        <v>0</v>
      </c>
      <c r="O117" s="132">
        <v>0</v>
      </c>
      <c r="P117" s="132">
        <v>0</v>
      </c>
      <c r="Q117" s="129">
        <v>0</v>
      </c>
      <c r="R117" s="133">
        <v>0</v>
      </c>
    </row>
    <row r="118" spans="1:18" ht="19.5" customHeight="1">
      <c r="A118" s="136"/>
      <c r="B118" s="136"/>
      <c r="C118" s="135"/>
      <c r="D118" s="130" t="s">
        <v>50</v>
      </c>
      <c r="E118" s="134" t="s">
        <v>13</v>
      </c>
      <c r="F118" s="133">
        <f t="shared" si="2"/>
        <v>1279.9299999999998</v>
      </c>
      <c r="G118" s="137">
        <v>352.02</v>
      </c>
      <c r="H118" s="129">
        <v>537.77</v>
      </c>
      <c r="I118" s="133">
        <v>0</v>
      </c>
      <c r="J118" s="138">
        <v>290.14</v>
      </c>
      <c r="K118" s="132">
        <v>0</v>
      </c>
      <c r="L118" s="132">
        <f t="shared" si="3"/>
        <v>0</v>
      </c>
      <c r="M118" s="129">
        <v>0</v>
      </c>
      <c r="N118" s="131">
        <v>0</v>
      </c>
      <c r="O118" s="132">
        <v>0</v>
      </c>
      <c r="P118" s="132">
        <v>0</v>
      </c>
      <c r="Q118" s="129">
        <v>100</v>
      </c>
      <c r="R118" s="133">
        <v>0</v>
      </c>
    </row>
    <row r="119" spans="1:18" ht="19.5" customHeight="1">
      <c r="A119" s="136" t="s">
        <v>412</v>
      </c>
      <c r="B119" s="136" t="s">
        <v>150</v>
      </c>
      <c r="C119" s="135" t="s">
        <v>287</v>
      </c>
      <c r="D119" s="130" t="s">
        <v>176</v>
      </c>
      <c r="E119" s="134" t="s">
        <v>482</v>
      </c>
      <c r="F119" s="133">
        <f t="shared" si="2"/>
        <v>44.9</v>
      </c>
      <c r="G119" s="137">
        <v>44.9</v>
      </c>
      <c r="H119" s="129">
        <v>0</v>
      </c>
      <c r="I119" s="133">
        <v>0</v>
      </c>
      <c r="J119" s="138">
        <v>0</v>
      </c>
      <c r="K119" s="132">
        <v>0</v>
      </c>
      <c r="L119" s="132">
        <f t="shared" si="3"/>
        <v>0</v>
      </c>
      <c r="M119" s="129">
        <v>0</v>
      </c>
      <c r="N119" s="131">
        <v>0</v>
      </c>
      <c r="O119" s="132">
        <v>0</v>
      </c>
      <c r="P119" s="132">
        <v>0</v>
      </c>
      <c r="Q119" s="129">
        <v>0</v>
      </c>
      <c r="R119" s="133">
        <v>0</v>
      </c>
    </row>
    <row r="120" spans="1:18" ht="19.5" customHeight="1">
      <c r="A120" s="136" t="s">
        <v>412</v>
      </c>
      <c r="B120" s="136" t="s">
        <v>425</v>
      </c>
      <c r="C120" s="135" t="s">
        <v>430</v>
      </c>
      <c r="D120" s="130" t="s">
        <v>176</v>
      </c>
      <c r="E120" s="134" t="s">
        <v>12</v>
      </c>
      <c r="F120" s="133">
        <f t="shared" si="2"/>
        <v>164.29</v>
      </c>
      <c r="G120" s="137">
        <v>0</v>
      </c>
      <c r="H120" s="129">
        <v>159.16</v>
      </c>
      <c r="I120" s="133">
        <v>0</v>
      </c>
      <c r="J120" s="138">
        <v>5.13</v>
      </c>
      <c r="K120" s="132">
        <v>0</v>
      </c>
      <c r="L120" s="132">
        <f t="shared" si="3"/>
        <v>0</v>
      </c>
      <c r="M120" s="129">
        <v>0</v>
      </c>
      <c r="N120" s="131">
        <v>0</v>
      </c>
      <c r="O120" s="132">
        <v>0</v>
      </c>
      <c r="P120" s="132">
        <v>0</v>
      </c>
      <c r="Q120" s="129">
        <v>0</v>
      </c>
      <c r="R120" s="133">
        <v>0</v>
      </c>
    </row>
    <row r="121" spans="1:18" ht="19.5" customHeight="1">
      <c r="A121" s="136" t="s">
        <v>243</v>
      </c>
      <c r="B121" s="136" t="s">
        <v>425</v>
      </c>
      <c r="C121" s="135" t="s">
        <v>287</v>
      </c>
      <c r="D121" s="130" t="s">
        <v>176</v>
      </c>
      <c r="E121" s="134" t="s">
        <v>71</v>
      </c>
      <c r="F121" s="133">
        <f t="shared" si="2"/>
        <v>13.87</v>
      </c>
      <c r="G121" s="137">
        <v>0</v>
      </c>
      <c r="H121" s="129">
        <v>13.44</v>
      </c>
      <c r="I121" s="133">
        <v>0</v>
      </c>
      <c r="J121" s="138">
        <v>0.43</v>
      </c>
      <c r="K121" s="132">
        <v>0</v>
      </c>
      <c r="L121" s="132">
        <f t="shared" si="3"/>
        <v>0</v>
      </c>
      <c r="M121" s="129">
        <v>0</v>
      </c>
      <c r="N121" s="131">
        <v>0</v>
      </c>
      <c r="O121" s="132">
        <v>0</v>
      </c>
      <c r="P121" s="132">
        <v>0</v>
      </c>
      <c r="Q121" s="129">
        <v>0</v>
      </c>
      <c r="R121" s="133">
        <v>0</v>
      </c>
    </row>
    <row r="122" spans="1:18" ht="19.5" customHeight="1">
      <c r="A122" s="136" t="s">
        <v>243</v>
      </c>
      <c r="B122" s="136" t="s">
        <v>37</v>
      </c>
      <c r="C122" s="135" t="s">
        <v>430</v>
      </c>
      <c r="D122" s="130" t="s">
        <v>176</v>
      </c>
      <c r="E122" s="134" t="s">
        <v>54</v>
      </c>
      <c r="F122" s="133">
        <f t="shared" si="2"/>
        <v>1038.37</v>
      </c>
      <c r="G122" s="137">
        <v>307.12</v>
      </c>
      <c r="H122" s="129">
        <v>347.25</v>
      </c>
      <c r="I122" s="133">
        <v>0</v>
      </c>
      <c r="J122" s="138">
        <v>284</v>
      </c>
      <c r="K122" s="132">
        <v>0</v>
      </c>
      <c r="L122" s="132">
        <f t="shared" si="3"/>
        <v>0</v>
      </c>
      <c r="M122" s="129">
        <v>0</v>
      </c>
      <c r="N122" s="131">
        <v>0</v>
      </c>
      <c r="O122" s="132">
        <v>0</v>
      </c>
      <c r="P122" s="132">
        <v>0</v>
      </c>
      <c r="Q122" s="129">
        <v>100</v>
      </c>
      <c r="R122" s="133">
        <v>0</v>
      </c>
    </row>
    <row r="123" spans="1:18" ht="19.5" customHeight="1">
      <c r="A123" s="136" t="s">
        <v>210</v>
      </c>
      <c r="B123" s="136" t="s">
        <v>287</v>
      </c>
      <c r="C123" s="135" t="s">
        <v>430</v>
      </c>
      <c r="D123" s="130" t="s">
        <v>176</v>
      </c>
      <c r="E123" s="134" t="s">
        <v>559</v>
      </c>
      <c r="F123" s="133">
        <f t="shared" si="2"/>
        <v>18.5</v>
      </c>
      <c r="G123" s="137">
        <v>0</v>
      </c>
      <c r="H123" s="129">
        <v>17.92</v>
      </c>
      <c r="I123" s="133">
        <v>0</v>
      </c>
      <c r="J123" s="138">
        <v>0.58</v>
      </c>
      <c r="K123" s="132">
        <v>0</v>
      </c>
      <c r="L123" s="132">
        <f t="shared" si="3"/>
        <v>0</v>
      </c>
      <c r="M123" s="129">
        <v>0</v>
      </c>
      <c r="N123" s="131">
        <v>0</v>
      </c>
      <c r="O123" s="132">
        <v>0</v>
      </c>
      <c r="P123" s="132">
        <v>0</v>
      </c>
      <c r="Q123" s="129">
        <v>0</v>
      </c>
      <c r="R123" s="133">
        <v>0</v>
      </c>
    </row>
    <row r="124" spans="1:18" ht="19.5" customHeight="1">
      <c r="A124" s="136"/>
      <c r="B124" s="136"/>
      <c r="C124" s="135"/>
      <c r="D124" s="130" t="s">
        <v>199</v>
      </c>
      <c r="E124" s="134" t="s">
        <v>532</v>
      </c>
      <c r="F124" s="133">
        <f t="shared" si="2"/>
        <v>1633.3600000000001</v>
      </c>
      <c r="G124" s="137">
        <v>1045</v>
      </c>
      <c r="H124" s="129">
        <v>588.36</v>
      </c>
      <c r="I124" s="133">
        <v>0</v>
      </c>
      <c r="J124" s="138">
        <v>0</v>
      </c>
      <c r="K124" s="132">
        <v>0</v>
      </c>
      <c r="L124" s="132">
        <f t="shared" si="3"/>
        <v>0</v>
      </c>
      <c r="M124" s="129">
        <v>0</v>
      </c>
      <c r="N124" s="131">
        <v>0</v>
      </c>
      <c r="O124" s="132">
        <v>0</v>
      </c>
      <c r="P124" s="132">
        <v>0</v>
      </c>
      <c r="Q124" s="129">
        <v>0</v>
      </c>
      <c r="R124" s="133">
        <v>0</v>
      </c>
    </row>
    <row r="125" spans="1:18" ht="19.5" customHeight="1">
      <c r="A125" s="136" t="s">
        <v>412</v>
      </c>
      <c r="B125" s="136" t="s">
        <v>150</v>
      </c>
      <c r="C125" s="135" t="s">
        <v>430</v>
      </c>
      <c r="D125" s="130" t="s">
        <v>28</v>
      </c>
      <c r="E125" s="134" t="s">
        <v>12</v>
      </c>
      <c r="F125" s="133">
        <f t="shared" si="2"/>
        <v>271.15</v>
      </c>
      <c r="G125" s="137">
        <v>0</v>
      </c>
      <c r="H125" s="129">
        <v>271.15</v>
      </c>
      <c r="I125" s="133">
        <v>0</v>
      </c>
      <c r="J125" s="138">
        <v>0</v>
      </c>
      <c r="K125" s="132">
        <v>0</v>
      </c>
      <c r="L125" s="132">
        <f t="shared" si="3"/>
        <v>0</v>
      </c>
      <c r="M125" s="129">
        <v>0</v>
      </c>
      <c r="N125" s="131">
        <v>0</v>
      </c>
      <c r="O125" s="132">
        <v>0</v>
      </c>
      <c r="P125" s="132">
        <v>0</v>
      </c>
      <c r="Q125" s="129">
        <v>0</v>
      </c>
      <c r="R125" s="133">
        <v>0</v>
      </c>
    </row>
    <row r="126" spans="1:18" ht="19.5" customHeight="1">
      <c r="A126" s="136" t="s">
        <v>412</v>
      </c>
      <c r="B126" s="136" t="s">
        <v>150</v>
      </c>
      <c r="C126" s="135" t="s">
        <v>287</v>
      </c>
      <c r="D126" s="130" t="s">
        <v>28</v>
      </c>
      <c r="E126" s="134" t="s">
        <v>482</v>
      </c>
      <c r="F126" s="133">
        <f t="shared" si="2"/>
        <v>517.56</v>
      </c>
      <c r="G126" s="137">
        <v>225</v>
      </c>
      <c r="H126" s="129">
        <v>292.56</v>
      </c>
      <c r="I126" s="133">
        <v>0</v>
      </c>
      <c r="J126" s="138">
        <v>0</v>
      </c>
      <c r="K126" s="132">
        <v>0</v>
      </c>
      <c r="L126" s="132">
        <f t="shared" si="3"/>
        <v>0</v>
      </c>
      <c r="M126" s="129">
        <v>0</v>
      </c>
      <c r="N126" s="131">
        <v>0</v>
      </c>
      <c r="O126" s="132">
        <v>0</v>
      </c>
      <c r="P126" s="132">
        <v>0</v>
      </c>
      <c r="Q126" s="129">
        <v>0</v>
      </c>
      <c r="R126" s="133">
        <v>0</v>
      </c>
    </row>
    <row r="127" spans="1:18" ht="19.5" customHeight="1">
      <c r="A127" s="136" t="s">
        <v>412</v>
      </c>
      <c r="B127" s="136" t="s">
        <v>425</v>
      </c>
      <c r="C127" s="135" t="s">
        <v>150</v>
      </c>
      <c r="D127" s="130" t="s">
        <v>28</v>
      </c>
      <c r="E127" s="134" t="s">
        <v>156</v>
      </c>
      <c r="F127" s="133">
        <f t="shared" si="2"/>
        <v>820</v>
      </c>
      <c r="G127" s="137">
        <v>820</v>
      </c>
      <c r="H127" s="129">
        <v>0</v>
      </c>
      <c r="I127" s="133">
        <v>0</v>
      </c>
      <c r="J127" s="138">
        <v>0</v>
      </c>
      <c r="K127" s="132">
        <v>0</v>
      </c>
      <c r="L127" s="132">
        <f t="shared" si="3"/>
        <v>0</v>
      </c>
      <c r="M127" s="129">
        <v>0</v>
      </c>
      <c r="N127" s="131">
        <v>0</v>
      </c>
      <c r="O127" s="132">
        <v>0</v>
      </c>
      <c r="P127" s="132">
        <v>0</v>
      </c>
      <c r="Q127" s="129">
        <v>0</v>
      </c>
      <c r="R127" s="133">
        <v>0</v>
      </c>
    </row>
    <row r="128" spans="1:18" ht="19.5" customHeight="1">
      <c r="A128" s="136" t="s">
        <v>243</v>
      </c>
      <c r="B128" s="136" t="s">
        <v>425</v>
      </c>
      <c r="C128" s="135" t="s">
        <v>287</v>
      </c>
      <c r="D128" s="130" t="s">
        <v>28</v>
      </c>
      <c r="E128" s="134" t="s">
        <v>71</v>
      </c>
      <c r="F128" s="133">
        <f t="shared" si="2"/>
        <v>9.48</v>
      </c>
      <c r="G128" s="137">
        <v>0</v>
      </c>
      <c r="H128" s="129">
        <v>9.48</v>
      </c>
      <c r="I128" s="133">
        <v>0</v>
      </c>
      <c r="J128" s="138">
        <v>0</v>
      </c>
      <c r="K128" s="132">
        <v>0</v>
      </c>
      <c r="L128" s="132">
        <f t="shared" si="3"/>
        <v>0</v>
      </c>
      <c r="M128" s="129">
        <v>0</v>
      </c>
      <c r="N128" s="131">
        <v>0</v>
      </c>
      <c r="O128" s="132">
        <v>0</v>
      </c>
      <c r="P128" s="132">
        <v>0</v>
      </c>
      <c r="Q128" s="129">
        <v>0</v>
      </c>
      <c r="R128" s="133">
        <v>0</v>
      </c>
    </row>
    <row r="129" spans="1:18" ht="19.5" customHeight="1">
      <c r="A129" s="136" t="s">
        <v>210</v>
      </c>
      <c r="B129" s="136" t="s">
        <v>287</v>
      </c>
      <c r="C129" s="135" t="s">
        <v>430</v>
      </c>
      <c r="D129" s="130" t="s">
        <v>28</v>
      </c>
      <c r="E129" s="134" t="s">
        <v>559</v>
      </c>
      <c r="F129" s="133">
        <f t="shared" si="2"/>
        <v>15.17</v>
      </c>
      <c r="G129" s="137">
        <v>0</v>
      </c>
      <c r="H129" s="129">
        <v>15.17</v>
      </c>
      <c r="I129" s="133">
        <v>0</v>
      </c>
      <c r="J129" s="138">
        <v>0</v>
      </c>
      <c r="K129" s="132">
        <v>0</v>
      </c>
      <c r="L129" s="132">
        <f t="shared" si="3"/>
        <v>0</v>
      </c>
      <c r="M129" s="129">
        <v>0</v>
      </c>
      <c r="N129" s="131">
        <v>0</v>
      </c>
      <c r="O129" s="132">
        <v>0</v>
      </c>
      <c r="P129" s="132">
        <v>0</v>
      </c>
      <c r="Q129" s="129">
        <v>0</v>
      </c>
      <c r="R129" s="133">
        <v>0</v>
      </c>
    </row>
    <row r="130" spans="1:18" ht="19.5" customHeight="1">
      <c r="A130" s="136"/>
      <c r="B130" s="136"/>
      <c r="C130" s="135"/>
      <c r="D130" s="130"/>
      <c r="E130" s="134" t="s">
        <v>347</v>
      </c>
      <c r="F130" s="133">
        <f t="shared" si="2"/>
        <v>655530.6</v>
      </c>
      <c r="G130" s="137">
        <v>10936.27</v>
      </c>
      <c r="H130" s="129">
        <v>14350.96</v>
      </c>
      <c r="I130" s="133">
        <v>0</v>
      </c>
      <c r="J130" s="138">
        <v>583469.42</v>
      </c>
      <c r="K130" s="132">
        <v>0</v>
      </c>
      <c r="L130" s="132">
        <f t="shared" si="3"/>
        <v>0</v>
      </c>
      <c r="M130" s="129">
        <v>0</v>
      </c>
      <c r="N130" s="131">
        <v>0</v>
      </c>
      <c r="O130" s="132">
        <v>0</v>
      </c>
      <c r="P130" s="132">
        <v>0</v>
      </c>
      <c r="Q130" s="129">
        <v>46773.95</v>
      </c>
      <c r="R130" s="133">
        <v>0</v>
      </c>
    </row>
    <row r="131" spans="1:18" ht="19.5" customHeight="1">
      <c r="A131" s="136"/>
      <c r="B131" s="136"/>
      <c r="C131" s="135"/>
      <c r="D131" s="130" t="s">
        <v>469</v>
      </c>
      <c r="E131" s="134" t="s">
        <v>391</v>
      </c>
      <c r="F131" s="133">
        <f t="shared" si="2"/>
        <v>388334.48000000004</v>
      </c>
      <c r="G131" s="137">
        <v>8318.97</v>
      </c>
      <c r="H131" s="129">
        <v>6349.86</v>
      </c>
      <c r="I131" s="133">
        <v>0</v>
      </c>
      <c r="J131" s="138">
        <v>365887.65</v>
      </c>
      <c r="K131" s="132">
        <v>0</v>
      </c>
      <c r="L131" s="132">
        <f t="shared" si="3"/>
        <v>0</v>
      </c>
      <c r="M131" s="129">
        <v>0</v>
      </c>
      <c r="N131" s="131">
        <v>0</v>
      </c>
      <c r="O131" s="132">
        <v>0</v>
      </c>
      <c r="P131" s="132">
        <v>0</v>
      </c>
      <c r="Q131" s="129">
        <v>7778</v>
      </c>
      <c r="R131" s="133">
        <v>0</v>
      </c>
    </row>
    <row r="132" spans="1:18" ht="19.5" customHeight="1">
      <c r="A132" s="136" t="s">
        <v>540</v>
      </c>
      <c r="B132" s="136" t="s">
        <v>3</v>
      </c>
      <c r="C132" s="135" t="s">
        <v>37</v>
      </c>
      <c r="D132" s="130" t="s">
        <v>314</v>
      </c>
      <c r="E132" s="134" t="s">
        <v>515</v>
      </c>
      <c r="F132" s="133">
        <f t="shared" si="2"/>
        <v>25.2</v>
      </c>
      <c r="G132" s="137">
        <v>25.2</v>
      </c>
      <c r="H132" s="129">
        <v>0</v>
      </c>
      <c r="I132" s="133">
        <v>0</v>
      </c>
      <c r="J132" s="138">
        <v>0</v>
      </c>
      <c r="K132" s="132">
        <v>0</v>
      </c>
      <c r="L132" s="132">
        <f t="shared" si="3"/>
        <v>0</v>
      </c>
      <c r="M132" s="129">
        <v>0</v>
      </c>
      <c r="N132" s="131">
        <v>0</v>
      </c>
      <c r="O132" s="132">
        <v>0</v>
      </c>
      <c r="P132" s="132">
        <v>0</v>
      </c>
      <c r="Q132" s="129">
        <v>0</v>
      </c>
      <c r="R132" s="133">
        <v>0</v>
      </c>
    </row>
    <row r="133" spans="1:18" ht="19.5" customHeight="1">
      <c r="A133" s="136" t="s">
        <v>543</v>
      </c>
      <c r="B133" s="136" t="s">
        <v>150</v>
      </c>
      <c r="C133" s="135" t="s">
        <v>287</v>
      </c>
      <c r="D133" s="130" t="s">
        <v>314</v>
      </c>
      <c r="E133" s="134" t="s">
        <v>394</v>
      </c>
      <c r="F133" s="133">
        <f t="shared" si="2"/>
        <v>1454.47</v>
      </c>
      <c r="G133" s="137">
        <v>1454.47</v>
      </c>
      <c r="H133" s="129">
        <v>0</v>
      </c>
      <c r="I133" s="133">
        <v>0</v>
      </c>
      <c r="J133" s="138">
        <v>0</v>
      </c>
      <c r="K133" s="132">
        <v>0</v>
      </c>
      <c r="L133" s="132">
        <f t="shared" si="3"/>
        <v>0</v>
      </c>
      <c r="M133" s="129">
        <v>0</v>
      </c>
      <c r="N133" s="131">
        <v>0</v>
      </c>
      <c r="O133" s="132">
        <v>0</v>
      </c>
      <c r="P133" s="132">
        <v>0</v>
      </c>
      <c r="Q133" s="129">
        <v>0</v>
      </c>
      <c r="R133" s="133">
        <v>0</v>
      </c>
    </row>
    <row r="134" spans="1:18" ht="19.5" customHeight="1">
      <c r="A134" s="136" t="s">
        <v>412</v>
      </c>
      <c r="B134" s="136" t="s">
        <v>37</v>
      </c>
      <c r="C134" s="135" t="s">
        <v>37</v>
      </c>
      <c r="D134" s="130" t="s">
        <v>314</v>
      </c>
      <c r="E134" s="134" t="s">
        <v>52</v>
      </c>
      <c r="F134" s="133">
        <f t="shared" si="2"/>
        <v>874.83</v>
      </c>
      <c r="G134" s="137">
        <v>874.83</v>
      </c>
      <c r="H134" s="129">
        <v>0</v>
      </c>
      <c r="I134" s="133">
        <v>0</v>
      </c>
      <c r="J134" s="138">
        <v>0</v>
      </c>
      <c r="K134" s="132">
        <v>0</v>
      </c>
      <c r="L134" s="132">
        <f t="shared" si="3"/>
        <v>0</v>
      </c>
      <c r="M134" s="129">
        <v>0</v>
      </c>
      <c r="N134" s="131">
        <v>0</v>
      </c>
      <c r="O134" s="132">
        <v>0</v>
      </c>
      <c r="P134" s="132">
        <v>0</v>
      </c>
      <c r="Q134" s="129">
        <v>0</v>
      </c>
      <c r="R134" s="133">
        <v>0</v>
      </c>
    </row>
    <row r="135" spans="1:18" ht="19.5" customHeight="1">
      <c r="A135" s="136" t="s">
        <v>130</v>
      </c>
      <c r="B135" s="136" t="s">
        <v>425</v>
      </c>
      <c r="C135" s="135" t="s">
        <v>287</v>
      </c>
      <c r="D135" s="130" t="s">
        <v>314</v>
      </c>
      <c r="E135" s="134" t="s">
        <v>278</v>
      </c>
      <c r="F135" s="133">
        <f aca="true" t="shared" si="4" ref="F135:F198">SUM(G135:L135,Q135:R135)</f>
        <v>324.28</v>
      </c>
      <c r="G135" s="137">
        <v>0</v>
      </c>
      <c r="H135" s="129">
        <v>324.28</v>
      </c>
      <c r="I135" s="133">
        <v>0</v>
      </c>
      <c r="J135" s="138">
        <v>0</v>
      </c>
      <c r="K135" s="132">
        <v>0</v>
      </c>
      <c r="L135" s="132">
        <f aca="true" t="shared" si="5" ref="L135:L198">SUM(M135:P135)</f>
        <v>0</v>
      </c>
      <c r="M135" s="129">
        <v>0</v>
      </c>
      <c r="N135" s="131">
        <v>0</v>
      </c>
      <c r="O135" s="132">
        <v>0</v>
      </c>
      <c r="P135" s="132">
        <v>0</v>
      </c>
      <c r="Q135" s="129">
        <v>0</v>
      </c>
      <c r="R135" s="133">
        <v>0</v>
      </c>
    </row>
    <row r="136" spans="1:18" ht="19.5" customHeight="1">
      <c r="A136" s="136" t="s">
        <v>130</v>
      </c>
      <c r="B136" s="136" t="s">
        <v>37</v>
      </c>
      <c r="C136" s="135" t="s">
        <v>430</v>
      </c>
      <c r="D136" s="130" t="s">
        <v>314</v>
      </c>
      <c r="E136" s="134" t="s">
        <v>507</v>
      </c>
      <c r="F136" s="133">
        <f t="shared" si="4"/>
        <v>1660</v>
      </c>
      <c r="G136" s="137">
        <v>0</v>
      </c>
      <c r="H136" s="129">
        <v>0</v>
      </c>
      <c r="I136" s="133">
        <v>0</v>
      </c>
      <c r="J136" s="138">
        <v>1660</v>
      </c>
      <c r="K136" s="132">
        <v>0</v>
      </c>
      <c r="L136" s="132">
        <f t="shared" si="5"/>
        <v>0</v>
      </c>
      <c r="M136" s="129">
        <v>0</v>
      </c>
      <c r="N136" s="131">
        <v>0</v>
      </c>
      <c r="O136" s="132">
        <v>0</v>
      </c>
      <c r="P136" s="132">
        <v>0</v>
      </c>
      <c r="Q136" s="129">
        <v>0</v>
      </c>
      <c r="R136" s="133">
        <v>0</v>
      </c>
    </row>
    <row r="137" spans="1:18" ht="19.5" customHeight="1">
      <c r="A137" s="136" t="s">
        <v>243</v>
      </c>
      <c r="B137" s="136" t="s">
        <v>287</v>
      </c>
      <c r="C137" s="135" t="s">
        <v>430</v>
      </c>
      <c r="D137" s="130" t="s">
        <v>314</v>
      </c>
      <c r="E137" s="134" t="s">
        <v>402</v>
      </c>
      <c r="F137" s="133">
        <f t="shared" si="4"/>
        <v>366663.19</v>
      </c>
      <c r="G137" s="137">
        <v>2423.18</v>
      </c>
      <c r="H137" s="129">
        <v>3734.36</v>
      </c>
      <c r="I137" s="133">
        <v>0</v>
      </c>
      <c r="J137" s="138">
        <v>352727.65</v>
      </c>
      <c r="K137" s="132">
        <v>0</v>
      </c>
      <c r="L137" s="132">
        <f t="shared" si="5"/>
        <v>0</v>
      </c>
      <c r="M137" s="129">
        <v>0</v>
      </c>
      <c r="N137" s="131">
        <v>0</v>
      </c>
      <c r="O137" s="132">
        <v>0</v>
      </c>
      <c r="P137" s="132">
        <v>0</v>
      </c>
      <c r="Q137" s="129">
        <v>7778</v>
      </c>
      <c r="R137" s="133">
        <v>0</v>
      </c>
    </row>
    <row r="138" spans="1:18" ht="19.5" customHeight="1">
      <c r="A138" s="136" t="s">
        <v>243</v>
      </c>
      <c r="B138" s="136" t="s">
        <v>287</v>
      </c>
      <c r="C138" s="135" t="s">
        <v>37</v>
      </c>
      <c r="D138" s="130" t="s">
        <v>314</v>
      </c>
      <c r="E138" s="134" t="s">
        <v>56</v>
      </c>
      <c r="F138" s="133">
        <f t="shared" si="4"/>
        <v>2025</v>
      </c>
      <c r="G138" s="137">
        <v>0</v>
      </c>
      <c r="H138" s="129">
        <v>2025</v>
      </c>
      <c r="I138" s="133">
        <v>0</v>
      </c>
      <c r="J138" s="138">
        <v>0</v>
      </c>
      <c r="K138" s="132">
        <v>0</v>
      </c>
      <c r="L138" s="132">
        <f t="shared" si="5"/>
        <v>0</v>
      </c>
      <c r="M138" s="129">
        <v>0</v>
      </c>
      <c r="N138" s="131">
        <v>0</v>
      </c>
      <c r="O138" s="132">
        <v>0</v>
      </c>
      <c r="P138" s="132">
        <v>0</v>
      </c>
      <c r="Q138" s="129">
        <v>0</v>
      </c>
      <c r="R138" s="133">
        <v>0</v>
      </c>
    </row>
    <row r="139" spans="1:18" ht="19.5" customHeight="1">
      <c r="A139" s="136" t="s">
        <v>243</v>
      </c>
      <c r="B139" s="136" t="s">
        <v>3</v>
      </c>
      <c r="C139" s="135" t="s">
        <v>424</v>
      </c>
      <c r="D139" s="130" t="s">
        <v>314</v>
      </c>
      <c r="E139" s="134" t="s">
        <v>104</v>
      </c>
      <c r="F139" s="133">
        <f t="shared" si="4"/>
        <v>398.27</v>
      </c>
      <c r="G139" s="137">
        <v>398.27</v>
      </c>
      <c r="H139" s="129">
        <v>0</v>
      </c>
      <c r="I139" s="133">
        <v>0</v>
      </c>
      <c r="J139" s="138">
        <v>0</v>
      </c>
      <c r="K139" s="132">
        <v>0</v>
      </c>
      <c r="L139" s="132">
        <f t="shared" si="5"/>
        <v>0</v>
      </c>
      <c r="M139" s="129">
        <v>0</v>
      </c>
      <c r="N139" s="131">
        <v>0</v>
      </c>
      <c r="O139" s="132">
        <v>0</v>
      </c>
      <c r="P139" s="132">
        <v>0</v>
      </c>
      <c r="Q139" s="129">
        <v>0</v>
      </c>
      <c r="R139" s="133">
        <v>0</v>
      </c>
    </row>
    <row r="140" spans="1:18" ht="19.5" customHeight="1">
      <c r="A140" s="136" t="s">
        <v>243</v>
      </c>
      <c r="B140" s="136" t="s">
        <v>3</v>
      </c>
      <c r="C140" s="135" t="s">
        <v>37</v>
      </c>
      <c r="D140" s="130" t="s">
        <v>314</v>
      </c>
      <c r="E140" s="134" t="s">
        <v>22</v>
      </c>
      <c r="F140" s="133">
        <f t="shared" si="4"/>
        <v>62.02</v>
      </c>
      <c r="G140" s="137">
        <v>62.02</v>
      </c>
      <c r="H140" s="129">
        <v>0</v>
      </c>
      <c r="I140" s="133">
        <v>0</v>
      </c>
      <c r="J140" s="138">
        <v>0</v>
      </c>
      <c r="K140" s="132">
        <v>0</v>
      </c>
      <c r="L140" s="132">
        <f t="shared" si="5"/>
        <v>0</v>
      </c>
      <c r="M140" s="129">
        <v>0</v>
      </c>
      <c r="N140" s="131">
        <v>0</v>
      </c>
      <c r="O140" s="132">
        <v>0</v>
      </c>
      <c r="P140" s="132">
        <v>0</v>
      </c>
      <c r="Q140" s="129">
        <v>0</v>
      </c>
      <c r="R140" s="133">
        <v>0</v>
      </c>
    </row>
    <row r="141" spans="1:18" ht="19.5" customHeight="1">
      <c r="A141" s="136" t="s">
        <v>243</v>
      </c>
      <c r="B141" s="136" t="s">
        <v>425</v>
      </c>
      <c r="C141" s="135" t="s">
        <v>287</v>
      </c>
      <c r="D141" s="130" t="s">
        <v>314</v>
      </c>
      <c r="E141" s="134" t="s">
        <v>71</v>
      </c>
      <c r="F141" s="133">
        <f t="shared" si="4"/>
        <v>8000</v>
      </c>
      <c r="G141" s="137">
        <v>0</v>
      </c>
      <c r="H141" s="129">
        <v>0</v>
      </c>
      <c r="I141" s="133">
        <v>0</v>
      </c>
      <c r="J141" s="138">
        <v>8000</v>
      </c>
      <c r="K141" s="132">
        <v>0</v>
      </c>
      <c r="L141" s="132">
        <f t="shared" si="5"/>
        <v>0</v>
      </c>
      <c r="M141" s="129">
        <v>0</v>
      </c>
      <c r="N141" s="131">
        <v>0</v>
      </c>
      <c r="O141" s="132">
        <v>0</v>
      </c>
      <c r="P141" s="132">
        <v>0</v>
      </c>
      <c r="Q141" s="129">
        <v>0</v>
      </c>
      <c r="R141" s="133">
        <v>0</v>
      </c>
    </row>
    <row r="142" spans="1:18" ht="19.5" customHeight="1">
      <c r="A142" s="136" t="s">
        <v>243</v>
      </c>
      <c r="B142" s="136" t="s">
        <v>37</v>
      </c>
      <c r="C142" s="135" t="s">
        <v>430</v>
      </c>
      <c r="D142" s="130" t="s">
        <v>314</v>
      </c>
      <c r="E142" s="134" t="s">
        <v>54</v>
      </c>
      <c r="F142" s="133">
        <f t="shared" si="4"/>
        <v>3297.2200000000003</v>
      </c>
      <c r="G142" s="137">
        <v>3031</v>
      </c>
      <c r="H142" s="129">
        <v>266.22</v>
      </c>
      <c r="I142" s="133">
        <v>0</v>
      </c>
      <c r="J142" s="138">
        <v>0</v>
      </c>
      <c r="K142" s="132">
        <v>0</v>
      </c>
      <c r="L142" s="132">
        <f t="shared" si="5"/>
        <v>0</v>
      </c>
      <c r="M142" s="129">
        <v>0</v>
      </c>
      <c r="N142" s="131">
        <v>0</v>
      </c>
      <c r="O142" s="132">
        <v>0</v>
      </c>
      <c r="P142" s="132">
        <v>0</v>
      </c>
      <c r="Q142" s="129">
        <v>0</v>
      </c>
      <c r="R142" s="133">
        <v>0</v>
      </c>
    </row>
    <row r="143" spans="1:18" ht="19.5" customHeight="1">
      <c r="A143" s="136" t="s">
        <v>210</v>
      </c>
      <c r="B143" s="136" t="s">
        <v>287</v>
      </c>
      <c r="C143" s="135" t="s">
        <v>430</v>
      </c>
      <c r="D143" s="130" t="s">
        <v>314</v>
      </c>
      <c r="E143" s="134" t="s">
        <v>559</v>
      </c>
      <c r="F143" s="133">
        <f t="shared" si="4"/>
        <v>3500</v>
      </c>
      <c r="G143" s="137">
        <v>0</v>
      </c>
      <c r="H143" s="129">
        <v>0</v>
      </c>
      <c r="I143" s="133">
        <v>0</v>
      </c>
      <c r="J143" s="138">
        <v>3500</v>
      </c>
      <c r="K143" s="132">
        <v>0</v>
      </c>
      <c r="L143" s="132">
        <f t="shared" si="5"/>
        <v>0</v>
      </c>
      <c r="M143" s="129">
        <v>0</v>
      </c>
      <c r="N143" s="131">
        <v>0</v>
      </c>
      <c r="O143" s="132">
        <v>0</v>
      </c>
      <c r="P143" s="132">
        <v>0</v>
      </c>
      <c r="Q143" s="129">
        <v>0</v>
      </c>
      <c r="R143" s="133">
        <v>0</v>
      </c>
    </row>
    <row r="144" spans="1:18" ht="19.5" customHeight="1">
      <c r="A144" s="136" t="s">
        <v>206</v>
      </c>
      <c r="B144" s="136" t="s">
        <v>37</v>
      </c>
      <c r="C144" s="135" t="s">
        <v>430</v>
      </c>
      <c r="D144" s="130" t="s">
        <v>314</v>
      </c>
      <c r="E144" s="134" t="s">
        <v>247</v>
      </c>
      <c r="F144" s="133">
        <f t="shared" si="4"/>
        <v>50</v>
      </c>
      <c r="G144" s="137">
        <v>50</v>
      </c>
      <c r="H144" s="129">
        <v>0</v>
      </c>
      <c r="I144" s="133">
        <v>0</v>
      </c>
      <c r="J144" s="138">
        <v>0</v>
      </c>
      <c r="K144" s="132">
        <v>0</v>
      </c>
      <c r="L144" s="132">
        <f t="shared" si="5"/>
        <v>0</v>
      </c>
      <c r="M144" s="129">
        <v>0</v>
      </c>
      <c r="N144" s="131">
        <v>0</v>
      </c>
      <c r="O144" s="132">
        <v>0</v>
      </c>
      <c r="P144" s="132">
        <v>0</v>
      </c>
      <c r="Q144" s="129">
        <v>0</v>
      </c>
      <c r="R144" s="133">
        <v>0</v>
      </c>
    </row>
    <row r="145" spans="1:18" ht="19.5" customHeight="1">
      <c r="A145" s="136"/>
      <c r="B145" s="136"/>
      <c r="C145" s="135"/>
      <c r="D145" s="130" t="s">
        <v>340</v>
      </c>
      <c r="E145" s="134" t="s">
        <v>542</v>
      </c>
      <c r="F145" s="133">
        <f t="shared" si="4"/>
        <v>152210.46</v>
      </c>
      <c r="G145" s="137">
        <v>2089.48</v>
      </c>
      <c r="H145" s="129">
        <v>2129.8</v>
      </c>
      <c r="I145" s="133">
        <v>0</v>
      </c>
      <c r="J145" s="138">
        <v>144683.38</v>
      </c>
      <c r="K145" s="132">
        <v>0</v>
      </c>
      <c r="L145" s="132">
        <f t="shared" si="5"/>
        <v>0</v>
      </c>
      <c r="M145" s="129">
        <v>0</v>
      </c>
      <c r="N145" s="131">
        <v>0</v>
      </c>
      <c r="O145" s="132">
        <v>0</v>
      </c>
      <c r="P145" s="132">
        <v>0</v>
      </c>
      <c r="Q145" s="129">
        <v>3307.8</v>
      </c>
      <c r="R145" s="133">
        <v>0</v>
      </c>
    </row>
    <row r="146" spans="1:18" ht="19.5" customHeight="1">
      <c r="A146" s="136" t="s">
        <v>412</v>
      </c>
      <c r="B146" s="136" t="s">
        <v>287</v>
      </c>
      <c r="C146" s="135" t="s">
        <v>283</v>
      </c>
      <c r="D146" s="130" t="s">
        <v>442</v>
      </c>
      <c r="E146" s="134" t="s">
        <v>308</v>
      </c>
      <c r="F146" s="133">
        <f t="shared" si="4"/>
        <v>70.45</v>
      </c>
      <c r="G146" s="137">
        <v>70.45</v>
      </c>
      <c r="H146" s="129">
        <v>0</v>
      </c>
      <c r="I146" s="133">
        <v>0</v>
      </c>
      <c r="J146" s="138">
        <v>0</v>
      </c>
      <c r="K146" s="132">
        <v>0</v>
      </c>
      <c r="L146" s="132">
        <f t="shared" si="5"/>
        <v>0</v>
      </c>
      <c r="M146" s="129">
        <v>0</v>
      </c>
      <c r="N146" s="131">
        <v>0</v>
      </c>
      <c r="O146" s="132">
        <v>0</v>
      </c>
      <c r="P146" s="132">
        <v>0</v>
      </c>
      <c r="Q146" s="129">
        <v>0</v>
      </c>
      <c r="R146" s="133">
        <v>0</v>
      </c>
    </row>
    <row r="147" spans="1:18" ht="19.5" customHeight="1">
      <c r="A147" s="136" t="s">
        <v>130</v>
      </c>
      <c r="B147" s="136" t="s">
        <v>425</v>
      </c>
      <c r="C147" s="135" t="s">
        <v>287</v>
      </c>
      <c r="D147" s="130" t="s">
        <v>442</v>
      </c>
      <c r="E147" s="134" t="s">
        <v>278</v>
      </c>
      <c r="F147" s="133">
        <f t="shared" si="4"/>
        <v>43.71</v>
      </c>
      <c r="G147" s="137">
        <v>0</v>
      </c>
      <c r="H147" s="129">
        <v>43.71</v>
      </c>
      <c r="I147" s="133">
        <v>0</v>
      </c>
      <c r="J147" s="138">
        <v>0</v>
      </c>
      <c r="K147" s="132">
        <v>0</v>
      </c>
      <c r="L147" s="132">
        <f t="shared" si="5"/>
        <v>0</v>
      </c>
      <c r="M147" s="129">
        <v>0</v>
      </c>
      <c r="N147" s="131">
        <v>0</v>
      </c>
      <c r="O147" s="132">
        <v>0</v>
      </c>
      <c r="P147" s="132">
        <v>0</v>
      </c>
      <c r="Q147" s="129">
        <v>0</v>
      </c>
      <c r="R147" s="133">
        <v>0</v>
      </c>
    </row>
    <row r="148" spans="1:18" ht="19.5" customHeight="1">
      <c r="A148" s="136" t="s">
        <v>243</v>
      </c>
      <c r="B148" s="136" t="s">
        <v>287</v>
      </c>
      <c r="C148" s="135" t="s">
        <v>430</v>
      </c>
      <c r="D148" s="130" t="s">
        <v>442</v>
      </c>
      <c r="E148" s="134" t="s">
        <v>402</v>
      </c>
      <c r="F148" s="133">
        <f t="shared" si="4"/>
        <v>154.56</v>
      </c>
      <c r="G148" s="137">
        <v>154.56</v>
      </c>
      <c r="H148" s="129">
        <v>0</v>
      </c>
      <c r="I148" s="133">
        <v>0</v>
      </c>
      <c r="J148" s="138">
        <v>0</v>
      </c>
      <c r="K148" s="132">
        <v>0</v>
      </c>
      <c r="L148" s="132">
        <f t="shared" si="5"/>
        <v>0</v>
      </c>
      <c r="M148" s="129">
        <v>0</v>
      </c>
      <c r="N148" s="131">
        <v>0</v>
      </c>
      <c r="O148" s="132">
        <v>0</v>
      </c>
      <c r="P148" s="132">
        <v>0</v>
      </c>
      <c r="Q148" s="129">
        <v>0</v>
      </c>
      <c r="R148" s="133">
        <v>0</v>
      </c>
    </row>
    <row r="149" spans="1:18" ht="19.5" customHeight="1">
      <c r="A149" s="136" t="s">
        <v>243</v>
      </c>
      <c r="B149" s="136" t="s">
        <v>287</v>
      </c>
      <c r="C149" s="135" t="s">
        <v>4</v>
      </c>
      <c r="D149" s="130" t="s">
        <v>442</v>
      </c>
      <c r="E149" s="134" t="s">
        <v>188</v>
      </c>
      <c r="F149" s="133">
        <f t="shared" si="4"/>
        <v>146550.77</v>
      </c>
      <c r="G149" s="137">
        <v>857.66</v>
      </c>
      <c r="H149" s="129">
        <v>1714.85</v>
      </c>
      <c r="I149" s="133">
        <v>0</v>
      </c>
      <c r="J149" s="138">
        <v>140670.46</v>
      </c>
      <c r="K149" s="132">
        <v>0</v>
      </c>
      <c r="L149" s="132">
        <f t="shared" si="5"/>
        <v>0</v>
      </c>
      <c r="M149" s="129">
        <v>0</v>
      </c>
      <c r="N149" s="131">
        <v>0</v>
      </c>
      <c r="O149" s="132">
        <v>0</v>
      </c>
      <c r="P149" s="132">
        <v>0</v>
      </c>
      <c r="Q149" s="129">
        <v>3307.8</v>
      </c>
      <c r="R149" s="133">
        <v>0</v>
      </c>
    </row>
    <row r="150" spans="1:18" ht="19.5" customHeight="1">
      <c r="A150" s="136" t="s">
        <v>243</v>
      </c>
      <c r="B150" s="136" t="s">
        <v>287</v>
      </c>
      <c r="C150" s="135" t="s">
        <v>37</v>
      </c>
      <c r="D150" s="130" t="s">
        <v>442</v>
      </c>
      <c r="E150" s="134" t="s">
        <v>56</v>
      </c>
      <c r="F150" s="133">
        <f t="shared" si="4"/>
        <v>333</v>
      </c>
      <c r="G150" s="137">
        <v>0</v>
      </c>
      <c r="H150" s="129">
        <v>333</v>
      </c>
      <c r="I150" s="133">
        <v>0</v>
      </c>
      <c r="J150" s="138">
        <v>0</v>
      </c>
      <c r="K150" s="132">
        <v>0</v>
      </c>
      <c r="L150" s="132">
        <f t="shared" si="5"/>
        <v>0</v>
      </c>
      <c r="M150" s="129">
        <v>0</v>
      </c>
      <c r="N150" s="131">
        <v>0</v>
      </c>
      <c r="O150" s="132">
        <v>0</v>
      </c>
      <c r="P150" s="132">
        <v>0</v>
      </c>
      <c r="Q150" s="129">
        <v>0</v>
      </c>
      <c r="R150" s="133">
        <v>0</v>
      </c>
    </row>
    <row r="151" spans="1:18" ht="19.5" customHeight="1">
      <c r="A151" s="136" t="s">
        <v>243</v>
      </c>
      <c r="B151" s="136" t="s">
        <v>3</v>
      </c>
      <c r="C151" s="135" t="s">
        <v>424</v>
      </c>
      <c r="D151" s="130" t="s">
        <v>442</v>
      </c>
      <c r="E151" s="134" t="s">
        <v>104</v>
      </c>
      <c r="F151" s="133">
        <f t="shared" si="4"/>
        <v>89.21000000000001</v>
      </c>
      <c r="G151" s="137">
        <v>50.97</v>
      </c>
      <c r="H151" s="129">
        <v>38.24</v>
      </c>
      <c r="I151" s="133">
        <v>0</v>
      </c>
      <c r="J151" s="138">
        <v>0</v>
      </c>
      <c r="K151" s="132">
        <v>0</v>
      </c>
      <c r="L151" s="132">
        <f t="shared" si="5"/>
        <v>0</v>
      </c>
      <c r="M151" s="129">
        <v>0</v>
      </c>
      <c r="N151" s="131">
        <v>0</v>
      </c>
      <c r="O151" s="132">
        <v>0</v>
      </c>
      <c r="P151" s="132">
        <v>0</v>
      </c>
      <c r="Q151" s="129">
        <v>0</v>
      </c>
      <c r="R151" s="133">
        <v>0</v>
      </c>
    </row>
    <row r="152" spans="1:18" ht="19.5" customHeight="1">
      <c r="A152" s="136" t="s">
        <v>243</v>
      </c>
      <c r="B152" s="136" t="s">
        <v>425</v>
      </c>
      <c r="C152" s="135" t="s">
        <v>287</v>
      </c>
      <c r="D152" s="130" t="s">
        <v>442</v>
      </c>
      <c r="E152" s="134" t="s">
        <v>71</v>
      </c>
      <c r="F152" s="133">
        <f t="shared" si="4"/>
        <v>1693</v>
      </c>
      <c r="G152" s="137">
        <v>0</v>
      </c>
      <c r="H152" s="129">
        <v>0</v>
      </c>
      <c r="I152" s="133">
        <v>0</v>
      </c>
      <c r="J152" s="138">
        <v>1693</v>
      </c>
      <c r="K152" s="132">
        <v>0</v>
      </c>
      <c r="L152" s="132">
        <f t="shared" si="5"/>
        <v>0</v>
      </c>
      <c r="M152" s="129">
        <v>0</v>
      </c>
      <c r="N152" s="131">
        <v>0</v>
      </c>
      <c r="O152" s="132">
        <v>0</v>
      </c>
      <c r="P152" s="132">
        <v>0</v>
      </c>
      <c r="Q152" s="129">
        <v>0</v>
      </c>
      <c r="R152" s="133">
        <v>0</v>
      </c>
    </row>
    <row r="153" spans="1:18" ht="19.5" customHeight="1">
      <c r="A153" s="136" t="s">
        <v>243</v>
      </c>
      <c r="B153" s="136" t="s">
        <v>37</v>
      </c>
      <c r="C153" s="135" t="s">
        <v>430</v>
      </c>
      <c r="D153" s="130" t="s">
        <v>442</v>
      </c>
      <c r="E153" s="134" t="s">
        <v>54</v>
      </c>
      <c r="F153" s="133">
        <f t="shared" si="4"/>
        <v>955.84</v>
      </c>
      <c r="G153" s="137">
        <v>955.84</v>
      </c>
      <c r="H153" s="129">
        <v>0</v>
      </c>
      <c r="I153" s="133">
        <v>0</v>
      </c>
      <c r="J153" s="138">
        <v>0</v>
      </c>
      <c r="K153" s="132">
        <v>0</v>
      </c>
      <c r="L153" s="132">
        <f t="shared" si="5"/>
        <v>0</v>
      </c>
      <c r="M153" s="129">
        <v>0</v>
      </c>
      <c r="N153" s="131">
        <v>0</v>
      </c>
      <c r="O153" s="132">
        <v>0</v>
      </c>
      <c r="P153" s="132">
        <v>0</v>
      </c>
      <c r="Q153" s="129">
        <v>0</v>
      </c>
      <c r="R153" s="133">
        <v>0</v>
      </c>
    </row>
    <row r="154" spans="1:18" ht="19.5" customHeight="1">
      <c r="A154" s="136" t="s">
        <v>210</v>
      </c>
      <c r="B154" s="136" t="s">
        <v>287</v>
      </c>
      <c r="C154" s="135" t="s">
        <v>430</v>
      </c>
      <c r="D154" s="130" t="s">
        <v>442</v>
      </c>
      <c r="E154" s="134" t="s">
        <v>559</v>
      </c>
      <c r="F154" s="133">
        <f t="shared" si="4"/>
        <v>1719.92</v>
      </c>
      <c r="G154" s="137">
        <v>0</v>
      </c>
      <c r="H154" s="129">
        <v>0</v>
      </c>
      <c r="I154" s="133">
        <v>0</v>
      </c>
      <c r="J154" s="138">
        <v>1719.92</v>
      </c>
      <c r="K154" s="132">
        <v>0</v>
      </c>
      <c r="L154" s="132">
        <f t="shared" si="5"/>
        <v>0</v>
      </c>
      <c r="M154" s="129">
        <v>0</v>
      </c>
      <c r="N154" s="131">
        <v>0</v>
      </c>
      <c r="O154" s="132">
        <v>0</v>
      </c>
      <c r="P154" s="132">
        <v>0</v>
      </c>
      <c r="Q154" s="129">
        <v>0</v>
      </c>
      <c r="R154" s="133">
        <v>0</v>
      </c>
    </row>
    <row r="155" spans="1:18" ht="19.5" customHeight="1">
      <c r="A155" s="136" t="s">
        <v>210</v>
      </c>
      <c r="B155" s="136" t="s">
        <v>287</v>
      </c>
      <c r="C155" s="135" t="s">
        <v>150</v>
      </c>
      <c r="D155" s="130" t="s">
        <v>442</v>
      </c>
      <c r="E155" s="134" t="s">
        <v>60</v>
      </c>
      <c r="F155" s="133">
        <f t="shared" si="4"/>
        <v>600</v>
      </c>
      <c r="G155" s="137">
        <v>0</v>
      </c>
      <c r="H155" s="129">
        <v>0</v>
      </c>
      <c r="I155" s="133">
        <v>0</v>
      </c>
      <c r="J155" s="138">
        <v>600</v>
      </c>
      <c r="K155" s="132">
        <v>0</v>
      </c>
      <c r="L155" s="132">
        <f t="shared" si="5"/>
        <v>0</v>
      </c>
      <c r="M155" s="129">
        <v>0</v>
      </c>
      <c r="N155" s="131">
        <v>0</v>
      </c>
      <c r="O155" s="132">
        <v>0</v>
      </c>
      <c r="P155" s="132">
        <v>0</v>
      </c>
      <c r="Q155" s="129">
        <v>0</v>
      </c>
      <c r="R155" s="133">
        <v>0</v>
      </c>
    </row>
    <row r="156" spans="1:18" ht="19.5" customHeight="1">
      <c r="A156" s="136"/>
      <c r="B156" s="136"/>
      <c r="C156" s="135"/>
      <c r="D156" s="130" t="s">
        <v>49</v>
      </c>
      <c r="E156" s="134" t="s">
        <v>145</v>
      </c>
      <c r="F156" s="133">
        <f t="shared" si="4"/>
        <v>20967.53</v>
      </c>
      <c r="G156" s="137">
        <v>160.04</v>
      </c>
      <c r="H156" s="129">
        <v>1940.26</v>
      </c>
      <c r="I156" s="133">
        <v>0</v>
      </c>
      <c r="J156" s="138">
        <v>18867.23</v>
      </c>
      <c r="K156" s="132">
        <v>0</v>
      </c>
      <c r="L156" s="132">
        <f t="shared" si="5"/>
        <v>0</v>
      </c>
      <c r="M156" s="129">
        <v>0</v>
      </c>
      <c r="N156" s="131">
        <v>0</v>
      </c>
      <c r="O156" s="132">
        <v>0</v>
      </c>
      <c r="P156" s="132">
        <v>0</v>
      </c>
      <c r="Q156" s="129">
        <v>0</v>
      </c>
      <c r="R156" s="133">
        <v>0</v>
      </c>
    </row>
    <row r="157" spans="1:18" ht="19.5" customHeight="1">
      <c r="A157" s="136" t="s">
        <v>543</v>
      </c>
      <c r="B157" s="136" t="s">
        <v>4</v>
      </c>
      <c r="C157" s="135" t="s">
        <v>150</v>
      </c>
      <c r="D157" s="130" t="s">
        <v>175</v>
      </c>
      <c r="E157" s="134" t="s">
        <v>227</v>
      </c>
      <c r="F157" s="133">
        <f t="shared" si="4"/>
        <v>180</v>
      </c>
      <c r="G157" s="137">
        <v>0</v>
      </c>
      <c r="H157" s="129">
        <v>0</v>
      </c>
      <c r="I157" s="133">
        <v>0</v>
      </c>
      <c r="J157" s="138">
        <v>180</v>
      </c>
      <c r="K157" s="132">
        <v>0</v>
      </c>
      <c r="L157" s="132">
        <f t="shared" si="5"/>
        <v>0</v>
      </c>
      <c r="M157" s="129">
        <v>0</v>
      </c>
      <c r="N157" s="131">
        <v>0</v>
      </c>
      <c r="O157" s="132">
        <v>0</v>
      </c>
      <c r="P157" s="132">
        <v>0</v>
      </c>
      <c r="Q157" s="129">
        <v>0</v>
      </c>
      <c r="R157" s="133">
        <v>0</v>
      </c>
    </row>
    <row r="158" spans="1:18" ht="19.5" customHeight="1">
      <c r="A158" s="136" t="s">
        <v>130</v>
      </c>
      <c r="B158" s="136" t="s">
        <v>425</v>
      </c>
      <c r="C158" s="135" t="s">
        <v>287</v>
      </c>
      <c r="D158" s="130" t="s">
        <v>175</v>
      </c>
      <c r="E158" s="134" t="s">
        <v>278</v>
      </c>
      <c r="F158" s="133">
        <f t="shared" si="4"/>
        <v>97.84</v>
      </c>
      <c r="G158" s="137">
        <v>0</v>
      </c>
      <c r="H158" s="129">
        <v>97.84</v>
      </c>
      <c r="I158" s="133">
        <v>0</v>
      </c>
      <c r="J158" s="138">
        <v>0</v>
      </c>
      <c r="K158" s="132">
        <v>0</v>
      </c>
      <c r="L158" s="132">
        <f t="shared" si="5"/>
        <v>0</v>
      </c>
      <c r="M158" s="129">
        <v>0</v>
      </c>
      <c r="N158" s="131">
        <v>0</v>
      </c>
      <c r="O158" s="132">
        <v>0</v>
      </c>
      <c r="P158" s="132">
        <v>0</v>
      </c>
      <c r="Q158" s="129">
        <v>0</v>
      </c>
      <c r="R158" s="133">
        <v>0</v>
      </c>
    </row>
    <row r="159" spans="1:18" ht="19.5" customHeight="1">
      <c r="A159" s="136" t="s">
        <v>243</v>
      </c>
      <c r="B159" s="136" t="s">
        <v>287</v>
      </c>
      <c r="C159" s="135" t="s">
        <v>430</v>
      </c>
      <c r="D159" s="130" t="s">
        <v>175</v>
      </c>
      <c r="E159" s="134" t="s">
        <v>402</v>
      </c>
      <c r="F159" s="133">
        <f t="shared" si="4"/>
        <v>20241.69</v>
      </c>
      <c r="G159" s="137">
        <v>160.04</v>
      </c>
      <c r="H159" s="129">
        <v>1842.42</v>
      </c>
      <c r="I159" s="133">
        <v>0</v>
      </c>
      <c r="J159" s="138">
        <v>18239.23</v>
      </c>
      <c r="K159" s="132">
        <v>0</v>
      </c>
      <c r="L159" s="132">
        <f t="shared" si="5"/>
        <v>0</v>
      </c>
      <c r="M159" s="129">
        <v>0</v>
      </c>
      <c r="N159" s="131">
        <v>0</v>
      </c>
      <c r="O159" s="132">
        <v>0</v>
      </c>
      <c r="P159" s="132">
        <v>0</v>
      </c>
      <c r="Q159" s="129">
        <v>0</v>
      </c>
      <c r="R159" s="133">
        <v>0</v>
      </c>
    </row>
    <row r="160" spans="1:18" ht="19.5" customHeight="1">
      <c r="A160" s="136" t="s">
        <v>243</v>
      </c>
      <c r="B160" s="136" t="s">
        <v>425</v>
      </c>
      <c r="C160" s="135" t="s">
        <v>287</v>
      </c>
      <c r="D160" s="130" t="s">
        <v>175</v>
      </c>
      <c r="E160" s="134" t="s">
        <v>71</v>
      </c>
      <c r="F160" s="133">
        <f t="shared" si="4"/>
        <v>405</v>
      </c>
      <c r="G160" s="137">
        <v>0</v>
      </c>
      <c r="H160" s="129">
        <v>0</v>
      </c>
      <c r="I160" s="133">
        <v>0</v>
      </c>
      <c r="J160" s="138">
        <v>405</v>
      </c>
      <c r="K160" s="132">
        <v>0</v>
      </c>
      <c r="L160" s="132">
        <f t="shared" si="5"/>
        <v>0</v>
      </c>
      <c r="M160" s="129">
        <v>0</v>
      </c>
      <c r="N160" s="131">
        <v>0</v>
      </c>
      <c r="O160" s="132">
        <v>0</v>
      </c>
      <c r="P160" s="132">
        <v>0</v>
      </c>
      <c r="Q160" s="129">
        <v>0</v>
      </c>
      <c r="R160" s="133">
        <v>0</v>
      </c>
    </row>
    <row r="161" spans="1:18" ht="19.5" customHeight="1">
      <c r="A161" s="136" t="s">
        <v>210</v>
      </c>
      <c r="B161" s="136" t="s">
        <v>287</v>
      </c>
      <c r="C161" s="135" t="s">
        <v>430</v>
      </c>
      <c r="D161" s="130" t="s">
        <v>175</v>
      </c>
      <c r="E161" s="134" t="s">
        <v>559</v>
      </c>
      <c r="F161" s="133">
        <f t="shared" si="4"/>
        <v>43</v>
      </c>
      <c r="G161" s="137">
        <v>0</v>
      </c>
      <c r="H161" s="129">
        <v>0</v>
      </c>
      <c r="I161" s="133">
        <v>0</v>
      </c>
      <c r="J161" s="138">
        <v>43</v>
      </c>
      <c r="K161" s="132">
        <v>0</v>
      </c>
      <c r="L161" s="132">
        <f t="shared" si="5"/>
        <v>0</v>
      </c>
      <c r="M161" s="129">
        <v>0</v>
      </c>
      <c r="N161" s="131">
        <v>0</v>
      </c>
      <c r="O161" s="132">
        <v>0</v>
      </c>
      <c r="P161" s="132">
        <v>0</v>
      </c>
      <c r="Q161" s="129">
        <v>0</v>
      </c>
      <c r="R161" s="133">
        <v>0</v>
      </c>
    </row>
    <row r="162" spans="1:18" ht="19.5" customHeight="1">
      <c r="A162" s="136"/>
      <c r="B162" s="136"/>
      <c r="C162" s="135"/>
      <c r="D162" s="130" t="s">
        <v>465</v>
      </c>
      <c r="E162" s="134" t="s">
        <v>453</v>
      </c>
      <c r="F162" s="133">
        <f t="shared" si="4"/>
        <v>8878.54</v>
      </c>
      <c r="G162" s="137">
        <v>0</v>
      </c>
      <c r="H162" s="129">
        <v>692.66</v>
      </c>
      <c r="I162" s="133">
        <v>0</v>
      </c>
      <c r="J162" s="138">
        <v>8185.88</v>
      </c>
      <c r="K162" s="132">
        <v>0</v>
      </c>
      <c r="L162" s="132">
        <f t="shared" si="5"/>
        <v>0</v>
      </c>
      <c r="M162" s="129">
        <v>0</v>
      </c>
      <c r="N162" s="131">
        <v>0</v>
      </c>
      <c r="O162" s="132">
        <v>0</v>
      </c>
      <c r="P162" s="132">
        <v>0</v>
      </c>
      <c r="Q162" s="129">
        <v>0</v>
      </c>
      <c r="R162" s="133">
        <v>0</v>
      </c>
    </row>
    <row r="163" spans="1:18" ht="19.5" customHeight="1">
      <c r="A163" s="136" t="s">
        <v>130</v>
      </c>
      <c r="B163" s="136" t="s">
        <v>425</v>
      </c>
      <c r="C163" s="135" t="s">
        <v>287</v>
      </c>
      <c r="D163" s="130" t="s">
        <v>315</v>
      </c>
      <c r="E163" s="134" t="s">
        <v>278</v>
      </c>
      <c r="F163" s="133">
        <f t="shared" si="4"/>
        <v>47.53</v>
      </c>
      <c r="G163" s="137">
        <v>0</v>
      </c>
      <c r="H163" s="129">
        <v>47.53</v>
      </c>
      <c r="I163" s="133">
        <v>0</v>
      </c>
      <c r="J163" s="138">
        <v>0</v>
      </c>
      <c r="K163" s="132">
        <v>0</v>
      </c>
      <c r="L163" s="132">
        <f t="shared" si="5"/>
        <v>0</v>
      </c>
      <c r="M163" s="129">
        <v>0</v>
      </c>
      <c r="N163" s="131">
        <v>0</v>
      </c>
      <c r="O163" s="132">
        <v>0</v>
      </c>
      <c r="P163" s="132">
        <v>0</v>
      </c>
      <c r="Q163" s="129">
        <v>0</v>
      </c>
      <c r="R163" s="133">
        <v>0</v>
      </c>
    </row>
    <row r="164" spans="1:18" ht="19.5" customHeight="1">
      <c r="A164" s="136" t="s">
        <v>130</v>
      </c>
      <c r="B164" s="136" t="s">
        <v>4</v>
      </c>
      <c r="C164" s="135" t="s">
        <v>430</v>
      </c>
      <c r="D164" s="130" t="s">
        <v>315</v>
      </c>
      <c r="E164" s="134" t="s">
        <v>163</v>
      </c>
      <c r="F164" s="133">
        <f t="shared" si="4"/>
        <v>20</v>
      </c>
      <c r="G164" s="137">
        <v>0</v>
      </c>
      <c r="H164" s="129">
        <v>0</v>
      </c>
      <c r="I164" s="133">
        <v>0</v>
      </c>
      <c r="J164" s="138">
        <v>20</v>
      </c>
      <c r="K164" s="132">
        <v>0</v>
      </c>
      <c r="L164" s="132">
        <f t="shared" si="5"/>
        <v>0</v>
      </c>
      <c r="M164" s="129">
        <v>0</v>
      </c>
      <c r="N164" s="131">
        <v>0</v>
      </c>
      <c r="O164" s="132">
        <v>0</v>
      </c>
      <c r="P164" s="132">
        <v>0</v>
      </c>
      <c r="Q164" s="129">
        <v>0</v>
      </c>
      <c r="R164" s="133">
        <v>0</v>
      </c>
    </row>
    <row r="165" spans="1:18" ht="19.5" customHeight="1">
      <c r="A165" s="136" t="s">
        <v>243</v>
      </c>
      <c r="B165" s="136" t="s">
        <v>287</v>
      </c>
      <c r="C165" s="135" t="s">
        <v>430</v>
      </c>
      <c r="D165" s="130" t="s">
        <v>315</v>
      </c>
      <c r="E165" s="134" t="s">
        <v>402</v>
      </c>
      <c r="F165" s="133">
        <f t="shared" si="4"/>
        <v>8555.01</v>
      </c>
      <c r="G165" s="137">
        <v>0</v>
      </c>
      <c r="H165" s="129">
        <v>645.13</v>
      </c>
      <c r="I165" s="133">
        <v>0</v>
      </c>
      <c r="J165" s="138">
        <v>7909.88</v>
      </c>
      <c r="K165" s="132">
        <v>0</v>
      </c>
      <c r="L165" s="132">
        <f t="shared" si="5"/>
        <v>0</v>
      </c>
      <c r="M165" s="129">
        <v>0</v>
      </c>
      <c r="N165" s="131">
        <v>0</v>
      </c>
      <c r="O165" s="132">
        <v>0</v>
      </c>
      <c r="P165" s="132">
        <v>0</v>
      </c>
      <c r="Q165" s="129">
        <v>0</v>
      </c>
      <c r="R165" s="133">
        <v>0</v>
      </c>
    </row>
    <row r="166" spans="1:18" ht="19.5" customHeight="1">
      <c r="A166" s="136" t="s">
        <v>243</v>
      </c>
      <c r="B166" s="136" t="s">
        <v>425</v>
      </c>
      <c r="C166" s="135" t="s">
        <v>287</v>
      </c>
      <c r="D166" s="130" t="s">
        <v>315</v>
      </c>
      <c r="E166" s="134" t="s">
        <v>71</v>
      </c>
      <c r="F166" s="133">
        <f t="shared" si="4"/>
        <v>150</v>
      </c>
      <c r="G166" s="137">
        <v>0</v>
      </c>
      <c r="H166" s="129">
        <v>0</v>
      </c>
      <c r="I166" s="133">
        <v>0</v>
      </c>
      <c r="J166" s="138">
        <v>150</v>
      </c>
      <c r="K166" s="132">
        <v>0</v>
      </c>
      <c r="L166" s="132">
        <f t="shared" si="5"/>
        <v>0</v>
      </c>
      <c r="M166" s="129">
        <v>0</v>
      </c>
      <c r="N166" s="131">
        <v>0</v>
      </c>
      <c r="O166" s="132">
        <v>0</v>
      </c>
      <c r="P166" s="132">
        <v>0</v>
      </c>
      <c r="Q166" s="129">
        <v>0</v>
      </c>
      <c r="R166" s="133">
        <v>0</v>
      </c>
    </row>
    <row r="167" spans="1:18" ht="19.5" customHeight="1">
      <c r="A167" s="136" t="s">
        <v>210</v>
      </c>
      <c r="B167" s="136" t="s">
        <v>287</v>
      </c>
      <c r="C167" s="135" t="s">
        <v>430</v>
      </c>
      <c r="D167" s="130" t="s">
        <v>315</v>
      </c>
      <c r="E167" s="134" t="s">
        <v>559</v>
      </c>
      <c r="F167" s="133">
        <f t="shared" si="4"/>
        <v>106</v>
      </c>
      <c r="G167" s="137">
        <v>0</v>
      </c>
      <c r="H167" s="129">
        <v>0</v>
      </c>
      <c r="I167" s="133">
        <v>0</v>
      </c>
      <c r="J167" s="138">
        <v>106</v>
      </c>
      <c r="K167" s="132">
        <v>0</v>
      </c>
      <c r="L167" s="132">
        <f t="shared" si="5"/>
        <v>0</v>
      </c>
      <c r="M167" s="129">
        <v>0</v>
      </c>
      <c r="N167" s="131">
        <v>0</v>
      </c>
      <c r="O167" s="132">
        <v>0</v>
      </c>
      <c r="P167" s="132">
        <v>0</v>
      </c>
      <c r="Q167" s="129">
        <v>0</v>
      </c>
      <c r="R167" s="133">
        <v>0</v>
      </c>
    </row>
    <row r="168" spans="1:18" ht="19.5" customHeight="1">
      <c r="A168" s="136"/>
      <c r="B168" s="136"/>
      <c r="C168" s="135"/>
      <c r="D168" s="130" t="s">
        <v>48</v>
      </c>
      <c r="E168" s="134" t="s">
        <v>135</v>
      </c>
      <c r="F168" s="133">
        <f t="shared" si="4"/>
        <v>46826.049999999996</v>
      </c>
      <c r="G168" s="137">
        <v>0</v>
      </c>
      <c r="H168" s="129">
        <v>980.77</v>
      </c>
      <c r="I168" s="133">
        <v>0</v>
      </c>
      <c r="J168" s="138">
        <v>45845.28</v>
      </c>
      <c r="K168" s="132">
        <v>0</v>
      </c>
      <c r="L168" s="132">
        <f t="shared" si="5"/>
        <v>0</v>
      </c>
      <c r="M168" s="129">
        <v>0</v>
      </c>
      <c r="N168" s="131">
        <v>0</v>
      </c>
      <c r="O168" s="132">
        <v>0</v>
      </c>
      <c r="P168" s="132">
        <v>0</v>
      </c>
      <c r="Q168" s="129">
        <v>0</v>
      </c>
      <c r="R168" s="133">
        <v>0</v>
      </c>
    </row>
    <row r="169" spans="1:18" ht="19.5" customHeight="1">
      <c r="A169" s="136" t="s">
        <v>130</v>
      </c>
      <c r="B169" s="136" t="s">
        <v>425</v>
      </c>
      <c r="C169" s="135" t="s">
        <v>287</v>
      </c>
      <c r="D169" s="130" t="s">
        <v>174</v>
      </c>
      <c r="E169" s="134" t="s">
        <v>278</v>
      </c>
      <c r="F169" s="133">
        <f t="shared" si="4"/>
        <v>10.48</v>
      </c>
      <c r="G169" s="137">
        <v>0</v>
      </c>
      <c r="H169" s="129">
        <v>10.34</v>
      </c>
      <c r="I169" s="133">
        <v>0</v>
      </c>
      <c r="J169" s="138">
        <v>0.14</v>
      </c>
      <c r="K169" s="132">
        <v>0</v>
      </c>
      <c r="L169" s="132">
        <f t="shared" si="5"/>
        <v>0</v>
      </c>
      <c r="M169" s="129">
        <v>0</v>
      </c>
      <c r="N169" s="131">
        <v>0</v>
      </c>
      <c r="O169" s="132">
        <v>0</v>
      </c>
      <c r="P169" s="132">
        <v>0</v>
      </c>
      <c r="Q169" s="129">
        <v>0</v>
      </c>
      <c r="R169" s="133">
        <v>0</v>
      </c>
    </row>
    <row r="170" spans="1:18" ht="19.5" customHeight="1">
      <c r="A170" s="136" t="s">
        <v>130</v>
      </c>
      <c r="B170" s="136" t="s">
        <v>37</v>
      </c>
      <c r="C170" s="135" t="s">
        <v>430</v>
      </c>
      <c r="D170" s="130" t="s">
        <v>174</v>
      </c>
      <c r="E170" s="134" t="s">
        <v>507</v>
      </c>
      <c r="F170" s="133">
        <f t="shared" si="4"/>
        <v>73.26</v>
      </c>
      <c r="G170" s="137">
        <v>0</v>
      </c>
      <c r="H170" s="129">
        <v>0</v>
      </c>
      <c r="I170" s="133">
        <v>0</v>
      </c>
      <c r="J170" s="138">
        <v>73.26</v>
      </c>
      <c r="K170" s="132">
        <v>0</v>
      </c>
      <c r="L170" s="132">
        <f t="shared" si="5"/>
        <v>0</v>
      </c>
      <c r="M170" s="129">
        <v>0</v>
      </c>
      <c r="N170" s="131">
        <v>0</v>
      </c>
      <c r="O170" s="132">
        <v>0</v>
      </c>
      <c r="P170" s="132">
        <v>0</v>
      </c>
      <c r="Q170" s="129">
        <v>0</v>
      </c>
      <c r="R170" s="133">
        <v>0</v>
      </c>
    </row>
    <row r="171" spans="1:18" ht="19.5" customHeight="1">
      <c r="A171" s="136" t="s">
        <v>243</v>
      </c>
      <c r="B171" s="136" t="s">
        <v>287</v>
      </c>
      <c r="C171" s="135" t="s">
        <v>430</v>
      </c>
      <c r="D171" s="130" t="s">
        <v>174</v>
      </c>
      <c r="E171" s="134" t="s">
        <v>402</v>
      </c>
      <c r="F171" s="133">
        <f t="shared" si="4"/>
        <v>45997.81</v>
      </c>
      <c r="G171" s="137">
        <v>0</v>
      </c>
      <c r="H171" s="129">
        <v>970.43</v>
      </c>
      <c r="I171" s="133">
        <v>0</v>
      </c>
      <c r="J171" s="138">
        <v>45027.38</v>
      </c>
      <c r="K171" s="132">
        <v>0</v>
      </c>
      <c r="L171" s="132">
        <f t="shared" si="5"/>
        <v>0</v>
      </c>
      <c r="M171" s="129">
        <v>0</v>
      </c>
      <c r="N171" s="131">
        <v>0</v>
      </c>
      <c r="O171" s="132">
        <v>0</v>
      </c>
      <c r="P171" s="132">
        <v>0</v>
      </c>
      <c r="Q171" s="129">
        <v>0</v>
      </c>
      <c r="R171" s="133">
        <v>0</v>
      </c>
    </row>
    <row r="172" spans="1:18" ht="19.5" customHeight="1">
      <c r="A172" s="136" t="s">
        <v>243</v>
      </c>
      <c r="B172" s="136" t="s">
        <v>425</v>
      </c>
      <c r="C172" s="135" t="s">
        <v>287</v>
      </c>
      <c r="D172" s="130" t="s">
        <v>174</v>
      </c>
      <c r="E172" s="134" t="s">
        <v>71</v>
      </c>
      <c r="F172" s="133">
        <f t="shared" si="4"/>
        <v>434.06</v>
      </c>
      <c r="G172" s="137">
        <v>0</v>
      </c>
      <c r="H172" s="129">
        <v>0</v>
      </c>
      <c r="I172" s="133">
        <v>0</v>
      </c>
      <c r="J172" s="138">
        <v>434.06</v>
      </c>
      <c r="K172" s="132">
        <v>0</v>
      </c>
      <c r="L172" s="132">
        <f t="shared" si="5"/>
        <v>0</v>
      </c>
      <c r="M172" s="129">
        <v>0</v>
      </c>
      <c r="N172" s="131">
        <v>0</v>
      </c>
      <c r="O172" s="132">
        <v>0</v>
      </c>
      <c r="P172" s="132">
        <v>0</v>
      </c>
      <c r="Q172" s="129">
        <v>0</v>
      </c>
      <c r="R172" s="133">
        <v>0</v>
      </c>
    </row>
    <row r="173" spans="1:18" ht="19.5" customHeight="1">
      <c r="A173" s="136" t="s">
        <v>210</v>
      </c>
      <c r="B173" s="136" t="s">
        <v>287</v>
      </c>
      <c r="C173" s="135" t="s">
        <v>430</v>
      </c>
      <c r="D173" s="130" t="s">
        <v>174</v>
      </c>
      <c r="E173" s="134" t="s">
        <v>559</v>
      </c>
      <c r="F173" s="133">
        <f t="shared" si="4"/>
        <v>300</v>
      </c>
      <c r="G173" s="137">
        <v>0</v>
      </c>
      <c r="H173" s="129">
        <v>0</v>
      </c>
      <c r="I173" s="133">
        <v>0</v>
      </c>
      <c r="J173" s="138">
        <v>300</v>
      </c>
      <c r="K173" s="132">
        <v>0</v>
      </c>
      <c r="L173" s="132">
        <f t="shared" si="5"/>
        <v>0</v>
      </c>
      <c r="M173" s="129">
        <v>0</v>
      </c>
      <c r="N173" s="131">
        <v>0</v>
      </c>
      <c r="O173" s="132">
        <v>0</v>
      </c>
      <c r="P173" s="132">
        <v>0</v>
      </c>
      <c r="Q173" s="129">
        <v>0</v>
      </c>
      <c r="R173" s="133">
        <v>0</v>
      </c>
    </row>
    <row r="174" spans="1:18" ht="19.5" customHeight="1">
      <c r="A174" s="136" t="s">
        <v>210</v>
      </c>
      <c r="B174" s="136" t="s">
        <v>287</v>
      </c>
      <c r="C174" s="135" t="s">
        <v>150</v>
      </c>
      <c r="D174" s="130" t="s">
        <v>174</v>
      </c>
      <c r="E174" s="134" t="s">
        <v>60</v>
      </c>
      <c r="F174" s="133">
        <f t="shared" si="4"/>
        <v>10.44</v>
      </c>
      <c r="G174" s="137">
        <v>0</v>
      </c>
      <c r="H174" s="129">
        <v>0</v>
      </c>
      <c r="I174" s="133">
        <v>0</v>
      </c>
      <c r="J174" s="138">
        <v>10.44</v>
      </c>
      <c r="K174" s="132">
        <v>0</v>
      </c>
      <c r="L174" s="132">
        <f t="shared" si="5"/>
        <v>0</v>
      </c>
      <c r="M174" s="129">
        <v>0</v>
      </c>
      <c r="N174" s="131">
        <v>0</v>
      </c>
      <c r="O174" s="132">
        <v>0</v>
      </c>
      <c r="P174" s="132">
        <v>0</v>
      </c>
      <c r="Q174" s="129">
        <v>0</v>
      </c>
      <c r="R174" s="133">
        <v>0</v>
      </c>
    </row>
    <row r="175" spans="1:18" ht="19.5" customHeight="1">
      <c r="A175" s="136"/>
      <c r="B175" s="136"/>
      <c r="C175" s="135"/>
      <c r="D175" s="130" t="s">
        <v>162</v>
      </c>
      <c r="E175" s="134" t="s">
        <v>474</v>
      </c>
      <c r="F175" s="133">
        <f t="shared" si="4"/>
        <v>38313.54</v>
      </c>
      <c r="G175" s="137">
        <v>367.78</v>
      </c>
      <c r="H175" s="129">
        <v>2257.61</v>
      </c>
      <c r="I175" s="133">
        <v>0</v>
      </c>
      <c r="J175" s="138">
        <v>0</v>
      </c>
      <c r="K175" s="132">
        <v>0</v>
      </c>
      <c r="L175" s="132">
        <f t="shared" si="5"/>
        <v>0</v>
      </c>
      <c r="M175" s="129">
        <v>0</v>
      </c>
      <c r="N175" s="131">
        <v>0</v>
      </c>
      <c r="O175" s="132">
        <v>0</v>
      </c>
      <c r="P175" s="132">
        <v>0</v>
      </c>
      <c r="Q175" s="129">
        <v>35688.15</v>
      </c>
      <c r="R175" s="133">
        <v>0</v>
      </c>
    </row>
    <row r="176" spans="1:18" ht="19.5" customHeight="1">
      <c r="A176" s="136" t="s">
        <v>543</v>
      </c>
      <c r="B176" s="136" t="s">
        <v>4</v>
      </c>
      <c r="C176" s="135" t="s">
        <v>150</v>
      </c>
      <c r="D176" s="130" t="s">
        <v>58</v>
      </c>
      <c r="E176" s="134" t="s">
        <v>227</v>
      </c>
      <c r="F176" s="133">
        <f t="shared" si="4"/>
        <v>100</v>
      </c>
      <c r="G176" s="137">
        <v>0</v>
      </c>
      <c r="H176" s="129">
        <v>60</v>
      </c>
      <c r="I176" s="133">
        <v>0</v>
      </c>
      <c r="J176" s="138">
        <v>0</v>
      </c>
      <c r="K176" s="132">
        <v>0</v>
      </c>
      <c r="L176" s="132">
        <f t="shared" si="5"/>
        <v>0</v>
      </c>
      <c r="M176" s="129">
        <v>0</v>
      </c>
      <c r="N176" s="131">
        <v>0</v>
      </c>
      <c r="O176" s="132">
        <v>0</v>
      </c>
      <c r="P176" s="132">
        <v>0</v>
      </c>
      <c r="Q176" s="129">
        <v>40</v>
      </c>
      <c r="R176" s="133">
        <v>0</v>
      </c>
    </row>
    <row r="177" spans="1:18" ht="19.5" customHeight="1">
      <c r="A177" s="136" t="s">
        <v>412</v>
      </c>
      <c r="B177" s="136" t="s">
        <v>3</v>
      </c>
      <c r="C177" s="135" t="s">
        <v>287</v>
      </c>
      <c r="D177" s="130" t="s">
        <v>58</v>
      </c>
      <c r="E177" s="134" t="s">
        <v>55</v>
      </c>
      <c r="F177" s="133">
        <f t="shared" si="4"/>
        <v>4.83</v>
      </c>
      <c r="G177" s="137">
        <v>4.83</v>
      </c>
      <c r="H177" s="129">
        <v>0</v>
      </c>
      <c r="I177" s="133">
        <v>0</v>
      </c>
      <c r="J177" s="138">
        <v>0</v>
      </c>
      <c r="K177" s="132">
        <v>0</v>
      </c>
      <c r="L177" s="132">
        <f t="shared" si="5"/>
        <v>0</v>
      </c>
      <c r="M177" s="129">
        <v>0</v>
      </c>
      <c r="N177" s="131">
        <v>0</v>
      </c>
      <c r="O177" s="132">
        <v>0</v>
      </c>
      <c r="P177" s="132">
        <v>0</v>
      </c>
      <c r="Q177" s="129">
        <v>0</v>
      </c>
      <c r="R177" s="133">
        <v>0</v>
      </c>
    </row>
    <row r="178" spans="1:18" ht="19.5" customHeight="1">
      <c r="A178" s="136" t="s">
        <v>412</v>
      </c>
      <c r="B178" s="136" t="s">
        <v>37</v>
      </c>
      <c r="C178" s="135" t="s">
        <v>37</v>
      </c>
      <c r="D178" s="130" t="s">
        <v>58</v>
      </c>
      <c r="E178" s="134" t="s">
        <v>52</v>
      </c>
      <c r="F178" s="133">
        <f t="shared" si="4"/>
        <v>12.79</v>
      </c>
      <c r="G178" s="137">
        <v>12.79</v>
      </c>
      <c r="H178" s="129">
        <v>0</v>
      </c>
      <c r="I178" s="133">
        <v>0</v>
      </c>
      <c r="J178" s="138">
        <v>0</v>
      </c>
      <c r="K178" s="132">
        <v>0</v>
      </c>
      <c r="L178" s="132">
        <f t="shared" si="5"/>
        <v>0</v>
      </c>
      <c r="M178" s="129">
        <v>0</v>
      </c>
      <c r="N178" s="131">
        <v>0</v>
      </c>
      <c r="O178" s="132">
        <v>0</v>
      </c>
      <c r="P178" s="132">
        <v>0</v>
      </c>
      <c r="Q178" s="129">
        <v>0</v>
      </c>
      <c r="R178" s="133">
        <v>0</v>
      </c>
    </row>
    <row r="179" spans="1:18" ht="19.5" customHeight="1">
      <c r="A179" s="136" t="s">
        <v>243</v>
      </c>
      <c r="B179" s="136" t="s">
        <v>3</v>
      </c>
      <c r="C179" s="135" t="s">
        <v>150</v>
      </c>
      <c r="D179" s="130" t="s">
        <v>58</v>
      </c>
      <c r="E179" s="134" t="s">
        <v>514</v>
      </c>
      <c r="F179" s="133">
        <f t="shared" si="4"/>
        <v>36662.270000000004</v>
      </c>
      <c r="G179" s="137">
        <v>129.25</v>
      </c>
      <c r="H179" s="129">
        <v>2197.61</v>
      </c>
      <c r="I179" s="133">
        <v>0</v>
      </c>
      <c r="J179" s="138">
        <v>0</v>
      </c>
      <c r="K179" s="132">
        <v>0</v>
      </c>
      <c r="L179" s="132">
        <f t="shared" si="5"/>
        <v>0</v>
      </c>
      <c r="M179" s="129">
        <v>0</v>
      </c>
      <c r="N179" s="131">
        <v>0</v>
      </c>
      <c r="O179" s="132">
        <v>0</v>
      </c>
      <c r="P179" s="132">
        <v>0</v>
      </c>
      <c r="Q179" s="129">
        <v>34335.41</v>
      </c>
      <c r="R179" s="133">
        <v>0</v>
      </c>
    </row>
    <row r="180" spans="1:18" ht="19.5" customHeight="1">
      <c r="A180" s="136" t="s">
        <v>243</v>
      </c>
      <c r="B180" s="136" t="s">
        <v>3</v>
      </c>
      <c r="C180" s="135" t="s">
        <v>424</v>
      </c>
      <c r="D180" s="130" t="s">
        <v>58</v>
      </c>
      <c r="E180" s="134" t="s">
        <v>104</v>
      </c>
      <c r="F180" s="133">
        <f t="shared" si="4"/>
        <v>220.91</v>
      </c>
      <c r="G180" s="137">
        <v>220.91</v>
      </c>
      <c r="H180" s="129">
        <v>0</v>
      </c>
      <c r="I180" s="133">
        <v>0</v>
      </c>
      <c r="J180" s="138">
        <v>0</v>
      </c>
      <c r="K180" s="132">
        <v>0</v>
      </c>
      <c r="L180" s="132">
        <f t="shared" si="5"/>
        <v>0</v>
      </c>
      <c r="M180" s="129">
        <v>0</v>
      </c>
      <c r="N180" s="131">
        <v>0</v>
      </c>
      <c r="O180" s="132">
        <v>0</v>
      </c>
      <c r="P180" s="132">
        <v>0</v>
      </c>
      <c r="Q180" s="129">
        <v>0</v>
      </c>
      <c r="R180" s="133">
        <v>0</v>
      </c>
    </row>
    <row r="181" spans="1:18" ht="19.5" customHeight="1">
      <c r="A181" s="136" t="s">
        <v>243</v>
      </c>
      <c r="B181" s="136" t="s">
        <v>425</v>
      </c>
      <c r="C181" s="135" t="s">
        <v>287</v>
      </c>
      <c r="D181" s="130" t="s">
        <v>58</v>
      </c>
      <c r="E181" s="134" t="s">
        <v>71</v>
      </c>
      <c r="F181" s="133">
        <f t="shared" si="4"/>
        <v>44.74</v>
      </c>
      <c r="G181" s="137">
        <v>0</v>
      </c>
      <c r="H181" s="129">
        <v>0</v>
      </c>
      <c r="I181" s="133">
        <v>0</v>
      </c>
      <c r="J181" s="138">
        <v>0</v>
      </c>
      <c r="K181" s="132">
        <v>0</v>
      </c>
      <c r="L181" s="132">
        <f t="shared" si="5"/>
        <v>0</v>
      </c>
      <c r="M181" s="129">
        <v>0</v>
      </c>
      <c r="N181" s="131">
        <v>0</v>
      </c>
      <c r="O181" s="132">
        <v>0</v>
      </c>
      <c r="P181" s="132">
        <v>0</v>
      </c>
      <c r="Q181" s="129">
        <v>44.74</v>
      </c>
      <c r="R181" s="133">
        <v>0</v>
      </c>
    </row>
    <row r="182" spans="1:18" ht="19.5" customHeight="1">
      <c r="A182" s="136" t="s">
        <v>210</v>
      </c>
      <c r="B182" s="136" t="s">
        <v>287</v>
      </c>
      <c r="C182" s="135" t="s">
        <v>430</v>
      </c>
      <c r="D182" s="130" t="s">
        <v>58</v>
      </c>
      <c r="E182" s="134" t="s">
        <v>559</v>
      </c>
      <c r="F182" s="133">
        <f t="shared" si="4"/>
        <v>1268</v>
      </c>
      <c r="G182" s="137">
        <v>0</v>
      </c>
      <c r="H182" s="129">
        <v>0</v>
      </c>
      <c r="I182" s="133">
        <v>0</v>
      </c>
      <c r="J182" s="138">
        <v>0</v>
      </c>
      <c r="K182" s="132">
        <v>0</v>
      </c>
      <c r="L182" s="132">
        <f t="shared" si="5"/>
        <v>0</v>
      </c>
      <c r="M182" s="129">
        <v>0</v>
      </c>
      <c r="N182" s="131">
        <v>0</v>
      </c>
      <c r="O182" s="132">
        <v>0</v>
      </c>
      <c r="P182" s="132">
        <v>0</v>
      </c>
      <c r="Q182" s="129">
        <v>1268</v>
      </c>
      <c r="R182" s="133">
        <v>0</v>
      </c>
    </row>
    <row r="183" spans="1:18" ht="19.5" customHeight="1">
      <c r="A183" s="136"/>
      <c r="B183" s="136"/>
      <c r="C183" s="135"/>
      <c r="D183" s="130"/>
      <c r="E183" s="134" t="s">
        <v>103</v>
      </c>
      <c r="F183" s="133">
        <f t="shared" si="4"/>
        <v>561689.4</v>
      </c>
      <c r="G183" s="137">
        <v>5744.66</v>
      </c>
      <c r="H183" s="129">
        <v>7975.06</v>
      </c>
      <c r="I183" s="133">
        <v>0</v>
      </c>
      <c r="J183" s="138">
        <v>457921.46</v>
      </c>
      <c r="K183" s="132">
        <v>0</v>
      </c>
      <c r="L183" s="132">
        <f t="shared" si="5"/>
        <v>0</v>
      </c>
      <c r="M183" s="129">
        <v>0</v>
      </c>
      <c r="N183" s="131">
        <v>0</v>
      </c>
      <c r="O183" s="132">
        <v>0</v>
      </c>
      <c r="P183" s="132">
        <v>0</v>
      </c>
      <c r="Q183" s="129">
        <v>14566.3</v>
      </c>
      <c r="R183" s="133">
        <v>75481.92</v>
      </c>
    </row>
    <row r="184" spans="1:18" ht="19.5" customHeight="1">
      <c r="A184" s="136"/>
      <c r="B184" s="136"/>
      <c r="C184" s="135"/>
      <c r="D184" s="130" t="s">
        <v>335</v>
      </c>
      <c r="E184" s="134" t="s">
        <v>100</v>
      </c>
      <c r="F184" s="133">
        <f t="shared" si="4"/>
        <v>284174.51</v>
      </c>
      <c r="G184" s="137">
        <v>3815.54</v>
      </c>
      <c r="H184" s="129">
        <v>3102.14</v>
      </c>
      <c r="I184" s="133">
        <v>0</v>
      </c>
      <c r="J184" s="138">
        <v>237508.74</v>
      </c>
      <c r="K184" s="132">
        <v>0</v>
      </c>
      <c r="L184" s="132">
        <f t="shared" si="5"/>
        <v>0</v>
      </c>
      <c r="M184" s="129">
        <v>0</v>
      </c>
      <c r="N184" s="131">
        <v>0</v>
      </c>
      <c r="O184" s="132">
        <v>0</v>
      </c>
      <c r="P184" s="132">
        <v>0</v>
      </c>
      <c r="Q184" s="129">
        <v>0</v>
      </c>
      <c r="R184" s="133">
        <v>39748.09</v>
      </c>
    </row>
    <row r="185" spans="1:18" ht="19.5" customHeight="1">
      <c r="A185" s="136" t="s">
        <v>543</v>
      </c>
      <c r="B185" s="136" t="s">
        <v>150</v>
      </c>
      <c r="C185" s="135" t="s">
        <v>287</v>
      </c>
      <c r="D185" s="130" t="s">
        <v>445</v>
      </c>
      <c r="E185" s="134" t="s">
        <v>394</v>
      </c>
      <c r="F185" s="133">
        <f t="shared" si="4"/>
        <v>7110.72</v>
      </c>
      <c r="G185" s="137">
        <v>288.92</v>
      </c>
      <c r="H185" s="129">
        <v>0</v>
      </c>
      <c r="I185" s="133">
        <v>0</v>
      </c>
      <c r="J185" s="138">
        <v>6821.8</v>
      </c>
      <c r="K185" s="132">
        <v>0</v>
      </c>
      <c r="L185" s="132">
        <f t="shared" si="5"/>
        <v>0</v>
      </c>
      <c r="M185" s="129">
        <v>0</v>
      </c>
      <c r="N185" s="131">
        <v>0</v>
      </c>
      <c r="O185" s="132">
        <v>0</v>
      </c>
      <c r="P185" s="132">
        <v>0</v>
      </c>
      <c r="Q185" s="129">
        <v>0</v>
      </c>
      <c r="R185" s="133">
        <v>0</v>
      </c>
    </row>
    <row r="186" spans="1:18" ht="19.5" customHeight="1">
      <c r="A186" s="136" t="s">
        <v>130</v>
      </c>
      <c r="B186" s="136" t="s">
        <v>425</v>
      </c>
      <c r="C186" s="135" t="s">
        <v>287</v>
      </c>
      <c r="D186" s="130" t="s">
        <v>445</v>
      </c>
      <c r="E186" s="134" t="s">
        <v>278</v>
      </c>
      <c r="F186" s="133">
        <f t="shared" si="4"/>
        <v>101.88</v>
      </c>
      <c r="G186" s="137">
        <v>0</v>
      </c>
      <c r="H186" s="129">
        <v>101.88</v>
      </c>
      <c r="I186" s="133">
        <v>0</v>
      </c>
      <c r="J186" s="138">
        <v>0</v>
      </c>
      <c r="K186" s="132">
        <v>0</v>
      </c>
      <c r="L186" s="132">
        <f t="shared" si="5"/>
        <v>0</v>
      </c>
      <c r="M186" s="129">
        <v>0</v>
      </c>
      <c r="N186" s="131">
        <v>0</v>
      </c>
      <c r="O186" s="132">
        <v>0</v>
      </c>
      <c r="P186" s="132">
        <v>0</v>
      </c>
      <c r="Q186" s="129">
        <v>0</v>
      </c>
      <c r="R186" s="133">
        <v>0</v>
      </c>
    </row>
    <row r="187" spans="1:18" ht="19.5" customHeight="1">
      <c r="A187" s="136" t="s">
        <v>130</v>
      </c>
      <c r="B187" s="136" t="s">
        <v>4</v>
      </c>
      <c r="C187" s="135" t="s">
        <v>430</v>
      </c>
      <c r="D187" s="130" t="s">
        <v>445</v>
      </c>
      <c r="E187" s="134" t="s">
        <v>163</v>
      </c>
      <c r="F187" s="133">
        <f t="shared" si="4"/>
        <v>60</v>
      </c>
      <c r="G187" s="137">
        <v>0</v>
      </c>
      <c r="H187" s="129">
        <v>0</v>
      </c>
      <c r="I187" s="133">
        <v>0</v>
      </c>
      <c r="J187" s="138">
        <v>60</v>
      </c>
      <c r="K187" s="132">
        <v>0</v>
      </c>
      <c r="L187" s="132">
        <f t="shared" si="5"/>
        <v>0</v>
      </c>
      <c r="M187" s="129">
        <v>0</v>
      </c>
      <c r="N187" s="131">
        <v>0</v>
      </c>
      <c r="O187" s="132">
        <v>0</v>
      </c>
      <c r="P187" s="132">
        <v>0</v>
      </c>
      <c r="Q187" s="129">
        <v>0</v>
      </c>
      <c r="R187" s="133">
        <v>0</v>
      </c>
    </row>
    <row r="188" spans="1:18" ht="19.5" customHeight="1">
      <c r="A188" s="136" t="s">
        <v>243</v>
      </c>
      <c r="B188" s="136" t="s">
        <v>287</v>
      </c>
      <c r="C188" s="135" t="s">
        <v>430</v>
      </c>
      <c r="D188" s="130" t="s">
        <v>445</v>
      </c>
      <c r="E188" s="134" t="s">
        <v>402</v>
      </c>
      <c r="F188" s="133">
        <f t="shared" si="4"/>
        <v>270982.65</v>
      </c>
      <c r="G188" s="137">
        <v>2115.2</v>
      </c>
      <c r="H188" s="129">
        <v>1630.42</v>
      </c>
      <c r="I188" s="133">
        <v>0</v>
      </c>
      <c r="J188" s="138">
        <v>227488.94</v>
      </c>
      <c r="K188" s="132">
        <v>0</v>
      </c>
      <c r="L188" s="132">
        <f t="shared" si="5"/>
        <v>0</v>
      </c>
      <c r="M188" s="129">
        <v>0</v>
      </c>
      <c r="N188" s="131">
        <v>0</v>
      </c>
      <c r="O188" s="132">
        <v>0</v>
      </c>
      <c r="P188" s="132">
        <v>0</v>
      </c>
      <c r="Q188" s="129">
        <v>0</v>
      </c>
      <c r="R188" s="133">
        <v>39748.09</v>
      </c>
    </row>
    <row r="189" spans="1:18" ht="19.5" customHeight="1">
      <c r="A189" s="136" t="s">
        <v>243</v>
      </c>
      <c r="B189" s="136" t="s">
        <v>287</v>
      </c>
      <c r="C189" s="135" t="s">
        <v>37</v>
      </c>
      <c r="D189" s="130" t="s">
        <v>445</v>
      </c>
      <c r="E189" s="134" t="s">
        <v>56</v>
      </c>
      <c r="F189" s="133">
        <f t="shared" si="4"/>
        <v>1314</v>
      </c>
      <c r="G189" s="137">
        <v>0</v>
      </c>
      <c r="H189" s="129">
        <v>1314</v>
      </c>
      <c r="I189" s="133">
        <v>0</v>
      </c>
      <c r="J189" s="138">
        <v>0</v>
      </c>
      <c r="K189" s="132">
        <v>0</v>
      </c>
      <c r="L189" s="132">
        <f t="shared" si="5"/>
        <v>0</v>
      </c>
      <c r="M189" s="129">
        <v>0</v>
      </c>
      <c r="N189" s="131">
        <v>0</v>
      </c>
      <c r="O189" s="132">
        <v>0</v>
      </c>
      <c r="P189" s="132">
        <v>0</v>
      </c>
      <c r="Q189" s="129">
        <v>0</v>
      </c>
      <c r="R189" s="133">
        <v>0</v>
      </c>
    </row>
    <row r="190" spans="1:18" ht="19.5" customHeight="1">
      <c r="A190" s="136" t="s">
        <v>243</v>
      </c>
      <c r="B190" s="136" t="s">
        <v>3</v>
      </c>
      <c r="C190" s="135" t="s">
        <v>424</v>
      </c>
      <c r="D190" s="130" t="s">
        <v>445</v>
      </c>
      <c r="E190" s="134" t="s">
        <v>104</v>
      </c>
      <c r="F190" s="133">
        <f t="shared" si="4"/>
        <v>44.27</v>
      </c>
      <c r="G190" s="137">
        <v>44.27</v>
      </c>
      <c r="H190" s="129">
        <v>0</v>
      </c>
      <c r="I190" s="133">
        <v>0</v>
      </c>
      <c r="J190" s="138">
        <v>0</v>
      </c>
      <c r="K190" s="132">
        <v>0</v>
      </c>
      <c r="L190" s="132">
        <f t="shared" si="5"/>
        <v>0</v>
      </c>
      <c r="M190" s="129">
        <v>0</v>
      </c>
      <c r="N190" s="131">
        <v>0</v>
      </c>
      <c r="O190" s="132">
        <v>0</v>
      </c>
      <c r="P190" s="132">
        <v>0</v>
      </c>
      <c r="Q190" s="129">
        <v>0</v>
      </c>
      <c r="R190" s="133">
        <v>0</v>
      </c>
    </row>
    <row r="191" spans="1:18" ht="19.5" customHeight="1">
      <c r="A191" s="136" t="s">
        <v>243</v>
      </c>
      <c r="B191" s="136" t="s">
        <v>425</v>
      </c>
      <c r="C191" s="135" t="s">
        <v>287</v>
      </c>
      <c r="D191" s="130" t="s">
        <v>445</v>
      </c>
      <c r="E191" s="134" t="s">
        <v>71</v>
      </c>
      <c r="F191" s="133">
        <f t="shared" si="4"/>
        <v>751</v>
      </c>
      <c r="G191" s="137">
        <v>0</v>
      </c>
      <c r="H191" s="129">
        <v>0</v>
      </c>
      <c r="I191" s="133">
        <v>0</v>
      </c>
      <c r="J191" s="138">
        <v>751</v>
      </c>
      <c r="K191" s="132">
        <v>0</v>
      </c>
      <c r="L191" s="132">
        <f t="shared" si="5"/>
        <v>0</v>
      </c>
      <c r="M191" s="129">
        <v>0</v>
      </c>
      <c r="N191" s="131">
        <v>0</v>
      </c>
      <c r="O191" s="132">
        <v>0</v>
      </c>
      <c r="P191" s="132">
        <v>0</v>
      </c>
      <c r="Q191" s="129">
        <v>0</v>
      </c>
      <c r="R191" s="133">
        <v>0</v>
      </c>
    </row>
    <row r="192" spans="1:18" ht="19.5" customHeight="1">
      <c r="A192" s="136" t="s">
        <v>243</v>
      </c>
      <c r="B192" s="136" t="s">
        <v>37</v>
      </c>
      <c r="C192" s="135" t="s">
        <v>430</v>
      </c>
      <c r="D192" s="130" t="s">
        <v>445</v>
      </c>
      <c r="E192" s="134" t="s">
        <v>54</v>
      </c>
      <c r="F192" s="133">
        <f t="shared" si="4"/>
        <v>1422.99</v>
      </c>
      <c r="G192" s="137">
        <v>1367.15</v>
      </c>
      <c r="H192" s="129">
        <v>55.84</v>
      </c>
      <c r="I192" s="133">
        <v>0</v>
      </c>
      <c r="J192" s="138">
        <v>0</v>
      </c>
      <c r="K192" s="132">
        <v>0</v>
      </c>
      <c r="L192" s="132">
        <f t="shared" si="5"/>
        <v>0</v>
      </c>
      <c r="M192" s="129">
        <v>0</v>
      </c>
      <c r="N192" s="131">
        <v>0</v>
      </c>
      <c r="O192" s="132">
        <v>0</v>
      </c>
      <c r="P192" s="132">
        <v>0</v>
      </c>
      <c r="Q192" s="129">
        <v>0</v>
      </c>
      <c r="R192" s="133">
        <v>0</v>
      </c>
    </row>
    <row r="193" spans="1:18" ht="19.5" customHeight="1">
      <c r="A193" s="136" t="s">
        <v>210</v>
      </c>
      <c r="B193" s="136" t="s">
        <v>287</v>
      </c>
      <c r="C193" s="135" t="s">
        <v>430</v>
      </c>
      <c r="D193" s="130" t="s">
        <v>445</v>
      </c>
      <c r="E193" s="134" t="s">
        <v>559</v>
      </c>
      <c r="F193" s="133">
        <f t="shared" si="4"/>
        <v>2387</v>
      </c>
      <c r="G193" s="137">
        <v>0</v>
      </c>
      <c r="H193" s="129">
        <v>0</v>
      </c>
      <c r="I193" s="133">
        <v>0</v>
      </c>
      <c r="J193" s="138">
        <v>2387</v>
      </c>
      <c r="K193" s="132">
        <v>0</v>
      </c>
      <c r="L193" s="132">
        <f t="shared" si="5"/>
        <v>0</v>
      </c>
      <c r="M193" s="129">
        <v>0</v>
      </c>
      <c r="N193" s="131">
        <v>0</v>
      </c>
      <c r="O193" s="132">
        <v>0</v>
      </c>
      <c r="P193" s="132">
        <v>0</v>
      </c>
      <c r="Q193" s="129">
        <v>0</v>
      </c>
      <c r="R193" s="133">
        <v>0</v>
      </c>
    </row>
    <row r="194" spans="1:18" ht="19.5" customHeight="1">
      <c r="A194" s="136"/>
      <c r="B194" s="136"/>
      <c r="C194" s="135"/>
      <c r="D194" s="130" t="s">
        <v>202</v>
      </c>
      <c r="E194" s="134" t="s">
        <v>525</v>
      </c>
      <c r="F194" s="133">
        <f t="shared" si="4"/>
        <v>193432.75</v>
      </c>
      <c r="G194" s="137">
        <v>1195.91</v>
      </c>
      <c r="H194" s="129">
        <v>2503.01</v>
      </c>
      <c r="I194" s="133">
        <v>0</v>
      </c>
      <c r="J194" s="138">
        <v>150000</v>
      </c>
      <c r="K194" s="132">
        <v>0</v>
      </c>
      <c r="L194" s="132">
        <f t="shared" si="5"/>
        <v>0</v>
      </c>
      <c r="M194" s="129">
        <v>0</v>
      </c>
      <c r="N194" s="131">
        <v>0</v>
      </c>
      <c r="O194" s="132">
        <v>0</v>
      </c>
      <c r="P194" s="132">
        <v>0</v>
      </c>
      <c r="Q194" s="129">
        <v>4000</v>
      </c>
      <c r="R194" s="133">
        <v>35733.83</v>
      </c>
    </row>
    <row r="195" spans="1:18" ht="19.5" customHeight="1">
      <c r="A195" s="136" t="s">
        <v>543</v>
      </c>
      <c r="B195" s="136" t="s">
        <v>150</v>
      </c>
      <c r="C195" s="135" t="s">
        <v>287</v>
      </c>
      <c r="D195" s="130" t="s">
        <v>26</v>
      </c>
      <c r="E195" s="134" t="s">
        <v>394</v>
      </c>
      <c r="F195" s="133">
        <f t="shared" si="4"/>
        <v>75</v>
      </c>
      <c r="G195" s="137">
        <v>75</v>
      </c>
      <c r="H195" s="129">
        <v>0</v>
      </c>
      <c r="I195" s="133">
        <v>0</v>
      </c>
      <c r="J195" s="138">
        <v>0</v>
      </c>
      <c r="K195" s="132">
        <v>0</v>
      </c>
      <c r="L195" s="132">
        <f t="shared" si="5"/>
        <v>0</v>
      </c>
      <c r="M195" s="129">
        <v>0</v>
      </c>
      <c r="N195" s="131">
        <v>0</v>
      </c>
      <c r="O195" s="132">
        <v>0</v>
      </c>
      <c r="P195" s="132">
        <v>0</v>
      </c>
      <c r="Q195" s="129">
        <v>0</v>
      </c>
      <c r="R195" s="133">
        <v>0</v>
      </c>
    </row>
    <row r="196" spans="1:18" ht="19.5" customHeight="1">
      <c r="A196" s="136" t="s">
        <v>412</v>
      </c>
      <c r="B196" s="136" t="s">
        <v>37</v>
      </c>
      <c r="C196" s="135" t="s">
        <v>37</v>
      </c>
      <c r="D196" s="130" t="s">
        <v>26</v>
      </c>
      <c r="E196" s="134" t="s">
        <v>52</v>
      </c>
      <c r="F196" s="133">
        <f t="shared" si="4"/>
        <v>23.81</v>
      </c>
      <c r="G196" s="137">
        <v>23.81</v>
      </c>
      <c r="H196" s="129">
        <v>0</v>
      </c>
      <c r="I196" s="133">
        <v>0</v>
      </c>
      <c r="J196" s="138">
        <v>0</v>
      </c>
      <c r="K196" s="132">
        <v>0</v>
      </c>
      <c r="L196" s="132">
        <f t="shared" si="5"/>
        <v>0</v>
      </c>
      <c r="M196" s="129">
        <v>0</v>
      </c>
      <c r="N196" s="131">
        <v>0</v>
      </c>
      <c r="O196" s="132">
        <v>0</v>
      </c>
      <c r="P196" s="132">
        <v>0</v>
      </c>
      <c r="Q196" s="129">
        <v>0</v>
      </c>
      <c r="R196" s="133">
        <v>0</v>
      </c>
    </row>
    <row r="197" spans="1:18" ht="19.5" customHeight="1">
      <c r="A197" s="136" t="s">
        <v>130</v>
      </c>
      <c r="B197" s="136" t="s">
        <v>425</v>
      </c>
      <c r="C197" s="135" t="s">
        <v>287</v>
      </c>
      <c r="D197" s="130" t="s">
        <v>26</v>
      </c>
      <c r="E197" s="134" t="s">
        <v>278</v>
      </c>
      <c r="F197" s="133">
        <f t="shared" si="4"/>
        <v>189.26</v>
      </c>
      <c r="G197" s="137">
        <v>0</v>
      </c>
      <c r="H197" s="129">
        <v>34.73</v>
      </c>
      <c r="I197" s="133">
        <v>0</v>
      </c>
      <c r="J197" s="138">
        <v>154.53</v>
      </c>
      <c r="K197" s="132">
        <v>0</v>
      </c>
      <c r="L197" s="132">
        <f t="shared" si="5"/>
        <v>0</v>
      </c>
      <c r="M197" s="129">
        <v>0</v>
      </c>
      <c r="N197" s="131">
        <v>0</v>
      </c>
      <c r="O197" s="132">
        <v>0</v>
      </c>
      <c r="P197" s="132">
        <v>0</v>
      </c>
      <c r="Q197" s="129">
        <v>0</v>
      </c>
      <c r="R197" s="133">
        <v>0</v>
      </c>
    </row>
    <row r="198" spans="1:18" ht="19.5" customHeight="1">
      <c r="A198" s="136" t="s">
        <v>243</v>
      </c>
      <c r="B198" s="136" t="s">
        <v>287</v>
      </c>
      <c r="C198" s="135" t="s">
        <v>430</v>
      </c>
      <c r="D198" s="130" t="s">
        <v>26</v>
      </c>
      <c r="E198" s="134" t="s">
        <v>402</v>
      </c>
      <c r="F198" s="133">
        <f t="shared" si="4"/>
        <v>188187.74</v>
      </c>
      <c r="G198" s="137">
        <v>0</v>
      </c>
      <c r="H198" s="129">
        <v>1231.44</v>
      </c>
      <c r="I198" s="133">
        <v>0</v>
      </c>
      <c r="J198" s="138">
        <v>147222.47</v>
      </c>
      <c r="K198" s="132">
        <v>0</v>
      </c>
      <c r="L198" s="132">
        <f t="shared" si="5"/>
        <v>0</v>
      </c>
      <c r="M198" s="129">
        <v>0</v>
      </c>
      <c r="N198" s="131">
        <v>0</v>
      </c>
      <c r="O198" s="132">
        <v>0</v>
      </c>
      <c r="P198" s="132">
        <v>0</v>
      </c>
      <c r="Q198" s="129">
        <v>4000</v>
      </c>
      <c r="R198" s="133">
        <v>35733.83</v>
      </c>
    </row>
    <row r="199" spans="1:18" ht="19.5" customHeight="1">
      <c r="A199" s="136" t="s">
        <v>243</v>
      </c>
      <c r="B199" s="136" t="s">
        <v>287</v>
      </c>
      <c r="C199" s="135" t="s">
        <v>37</v>
      </c>
      <c r="D199" s="130" t="s">
        <v>26</v>
      </c>
      <c r="E199" s="134" t="s">
        <v>56</v>
      </c>
      <c r="F199" s="133">
        <f aca="true" t="shared" si="6" ref="F199:F214">SUM(G199:L199,Q199:R199)</f>
        <v>1221</v>
      </c>
      <c r="G199" s="137">
        <v>0</v>
      </c>
      <c r="H199" s="129">
        <v>1221</v>
      </c>
      <c r="I199" s="133">
        <v>0</v>
      </c>
      <c r="J199" s="138">
        <v>0</v>
      </c>
      <c r="K199" s="132">
        <v>0</v>
      </c>
      <c r="L199" s="132">
        <f aca="true" t="shared" si="7" ref="L199:L214">SUM(M199:P199)</f>
        <v>0</v>
      </c>
      <c r="M199" s="129">
        <v>0</v>
      </c>
      <c r="N199" s="131">
        <v>0</v>
      </c>
      <c r="O199" s="132">
        <v>0</v>
      </c>
      <c r="P199" s="132">
        <v>0</v>
      </c>
      <c r="Q199" s="129">
        <v>0</v>
      </c>
      <c r="R199" s="133">
        <v>0</v>
      </c>
    </row>
    <row r="200" spans="1:18" ht="19.5" customHeight="1">
      <c r="A200" s="136" t="s">
        <v>243</v>
      </c>
      <c r="B200" s="136" t="s">
        <v>3</v>
      </c>
      <c r="C200" s="135" t="s">
        <v>424</v>
      </c>
      <c r="D200" s="130" t="s">
        <v>26</v>
      </c>
      <c r="E200" s="134" t="s">
        <v>104</v>
      </c>
      <c r="F200" s="133">
        <f t="shared" si="6"/>
        <v>64.1</v>
      </c>
      <c r="G200" s="137">
        <v>64.1</v>
      </c>
      <c r="H200" s="129">
        <v>0</v>
      </c>
      <c r="I200" s="133">
        <v>0</v>
      </c>
      <c r="J200" s="138">
        <v>0</v>
      </c>
      <c r="K200" s="132">
        <v>0</v>
      </c>
      <c r="L200" s="132">
        <f t="shared" si="7"/>
        <v>0</v>
      </c>
      <c r="M200" s="129">
        <v>0</v>
      </c>
      <c r="N200" s="131">
        <v>0</v>
      </c>
      <c r="O200" s="132">
        <v>0</v>
      </c>
      <c r="P200" s="132">
        <v>0</v>
      </c>
      <c r="Q200" s="129">
        <v>0</v>
      </c>
      <c r="R200" s="133">
        <v>0</v>
      </c>
    </row>
    <row r="201" spans="1:18" ht="19.5" customHeight="1">
      <c r="A201" s="136" t="s">
        <v>243</v>
      </c>
      <c r="B201" s="136" t="s">
        <v>425</v>
      </c>
      <c r="C201" s="135" t="s">
        <v>287</v>
      </c>
      <c r="D201" s="130" t="s">
        <v>26</v>
      </c>
      <c r="E201" s="134" t="s">
        <v>71</v>
      </c>
      <c r="F201" s="133">
        <f t="shared" si="6"/>
        <v>1160</v>
      </c>
      <c r="G201" s="137">
        <v>0</v>
      </c>
      <c r="H201" s="129">
        <v>0</v>
      </c>
      <c r="I201" s="133">
        <v>0</v>
      </c>
      <c r="J201" s="138">
        <v>1160</v>
      </c>
      <c r="K201" s="132">
        <v>0</v>
      </c>
      <c r="L201" s="132">
        <f t="shared" si="7"/>
        <v>0</v>
      </c>
      <c r="M201" s="129">
        <v>0</v>
      </c>
      <c r="N201" s="131">
        <v>0</v>
      </c>
      <c r="O201" s="132">
        <v>0</v>
      </c>
      <c r="P201" s="132">
        <v>0</v>
      </c>
      <c r="Q201" s="129">
        <v>0</v>
      </c>
      <c r="R201" s="133">
        <v>0</v>
      </c>
    </row>
    <row r="202" spans="1:18" ht="19.5" customHeight="1">
      <c r="A202" s="136" t="s">
        <v>243</v>
      </c>
      <c r="B202" s="136" t="s">
        <v>37</v>
      </c>
      <c r="C202" s="135" t="s">
        <v>430</v>
      </c>
      <c r="D202" s="130" t="s">
        <v>26</v>
      </c>
      <c r="E202" s="134" t="s">
        <v>54</v>
      </c>
      <c r="F202" s="133">
        <f t="shared" si="6"/>
        <v>1048.84</v>
      </c>
      <c r="G202" s="137">
        <v>1033</v>
      </c>
      <c r="H202" s="129">
        <v>15.84</v>
      </c>
      <c r="I202" s="133">
        <v>0</v>
      </c>
      <c r="J202" s="138">
        <v>0</v>
      </c>
      <c r="K202" s="132">
        <v>0</v>
      </c>
      <c r="L202" s="132">
        <f t="shared" si="7"/>
        <v>0</v>
      </c>
      <c r="M202" s="129">
        <v>0</v>
      </c>
      <c r="N202" s="131">
        <v>0</v>
      </c>
      <c r="O202" s="132">
        <v>0</v>
      </c>
      <c r="P202" s="132">
        <v>0</v>
      </c>
      <c r="Q202" s="129">
        <v>0</v>
      </c>
      <c r="R202" s="133">
        <v>0</v>
      </c>
    </row>
    <row r="203" spans="1:18" ht="19.5" customHeight="1">
      <c r="A203" s="136" t="s">
        <v>210</v>
      </c>
      <c r="B203" s="136" t="s">
        <v>287</v>
      </c>
      <c r="C203" s="135" t="s">
        <v>430</v>
      </c>
      <c r="D203" s="130" t="s">
        <v>26</v>
      </c>
      <c r="E203" s="134" t="s">
        <v>559</v>
      </c>
      <c r="F203" s="133">
        <f t="shared" si="6"/>
        <v>1463</v>
      </c>
      <c r="G203" s="137">
        <v>0</v>
      </c>
      <c r="H203" s="129">
        <v>0</v>
      </c>
      <c r="I203" s="133">
        <v>0</v>
      </c>
      <c r="J203" s="138">
        <v>1463</v>
      </c>
      <c r="K203" s="132">
        <v>0</v>
      </c>
      <c r="L203" s="132">
        <f t="shared" si="7"/>
        <v>0</v>
      </c>
      <c r="M203" s="129">
        <v>0</v>
      </c>
      <c r="N203" s="131">
        <v>0</v>
      </c>
      <c r="O203" s="132">
        <v>0</v>
      </c>
      <c r="P203" s="132">
        <v>0</v>
      </c>
      <c r="Q203" s="129">
        <v>0</v>
      </c>
      <c r="R203" s="133">
        <v>0</v>
      </c>
    </row>
    <row r="204" spans="1:18" ht="19.5" customHeight="1">
      <c r="A204" s="136"/>
      <c r="B204" s="136"/>
      <c r="C204" s="135"/>
      <c r="D204" s="130" t="s">
        <v>11</v>
      </c>
      <c r="E204" s="134" t="s">
        <v>157</v>
      </c>
      <c r="F204" s="133">
        <f t="shared" si="6"/>
        <v>4862.93</v>
      </c>
      <c r="G204" s="137">
        <v>0</v>
      </c>
      <c r="H204" s="129">
        <v>425.21</v>
      </c>
      <c r="I204" s="133">
        <v>0</v>
      </c>
      <c r="J204" s="138">
        <v>4287.72</v>
      </c>
      <c r="K204" s="132">
        <v>0</v>
      </c>
      <c r="L204" s="132">
        <f t="shared" si="7"/>
        <v>0</v>
      </c>
      <c r="M204" s="129">
        <v>0</v>
      </c>
      <c r="N204" s="131">
        <v>0</v>
      </c>
      <c r="O204" s="132">
        <v>0</v>
      </c>
      <c r="P204" s="132">
        <v>0</v>
      </c>
      <c r="Q204" s="129">
        <v>150</v>
      </c>
      <c r="R204" s="133">
        <v>0</v>
      </c>
    </row>
    <row r="205" spans="1:18" ht="19.5" customHeight="1">
      <c r="A205" s="136" t="s">
        <v>243</v>
      </c>
      <c r="B205" s="136" t="s">
        <v>287</v>
      </c>
      <c r="C205" s="135" t="s">
        <v>4</v>
      </c>
      <c r="D205" s="130" t="s">
        <v>216</v>
      </c>
      <c r="E205" s="134" t="s">
        <v>188</v>
      </c>
      <c r="F205" s="133">
        <f t="shared" si="6"/>
        <v>4605.139999999999</v>
      </c>
      <c r="G205" s="137">
        <v>0</v>
      </c>
      <c r="H205" s="129">
        <v>425.21</v>
      </c>
      <c r="I205" s="133">
        <v>0</v>
      </c>
      <c r="J205" s="138">
        <v>4029.93</v>
      </c>
      <c r="K205" s="132">
        <v>0</v>
      </c>
      <c r="L205" s="132">
        <f t="shared" si="7"/>
        <v>0</v>
      </c>
      <c r="M205" s="129">
        <v>0</v>
      </c>
      <c r="N205" s="131">
        <v>0</v>
      </c>
      <c r="O205" s="132">
        <v>0</v>
      </c>
      <c r="P205" s="132">
        <v>0</v>
      </c>
      <c r="Q205" s="129">
        <v>150</v>
      </c>
      <c r="R205" s="133">
        <v>0</v>
      </c>
    </row>
    <row r="206" spans="1:18" ht="19.5" customHeight="1">
      <c r="A206" s="136" t="s">
        <v>243</v>
      </c>
      <c r="B206" s="136" t="s">
        <v>425</v>
      </c>
      <c r="C206" s="135" t="s">
        <v>287</v>
      </c>
      <c r="D206" s="130" t="s">
        <v>216</v>
      </c>
      <c r="E206" s="134" t="s">
        <v>71</v>
      </c>
      <c r="F206" s="133">
        <f t="shared" si="6"/>
        <v>66</v>
      </c>
      <c r="G206" s="137">
        <v>0</v>
      </c>
      <c r="H206" s="129">
        <v>0</v>
      </c>
      <c r="I206" s="133">
        <v>0</v>
      </c>
      <c r="J206" s="138">
        <v>66</v>
      </c>
      <c r="K206" s="132">
        <v>0</v>
      </c>
      <c r="L206" s="132">
        <f t="shared" si="7"/>
        <v>0</v>
      </c>
      <c r="M206" s="129">
        <v>0</v>
      </c>
      <c r="N206" s="131">
        <v>0</v>
      </c>
      <c r="O206" s="132">
        <v>0</v>
      </c>
      <c r="P206" s="132">
        <v>0</v>
      </c>
      <c r="Q206" s="129">
        <v>0</v>
      </c>
      <c r="R206" s="133">
        <v>0</v>
      </c>
    </row>
    <row r="207" spans="1:18" ht="19.5" customHeight="1">
      <c r="A207" s="136" t="s">
        <v>210</v>
      </c>
      <c r="B207" s="136" t="s">
        <v>287</v>
      </c>
      <c r="C207" s="135" t="s">
        <v>430</v>
      </c>
      <c r="D207" s="130" t="s">
        <v>216</v>
      </c>
      <c r="E207" s="134" t="s">
        <v>559</v>
      </c>
      <c r="F207" s="133">
        <f t="shared" si="6"/>
        <v>191.79</v>
      </c>
      <c r="G207" s="137">
        <v>0</v>
      </c>
      <c r="H207" s="129">
        <v>0</v>
      </c>
      <c r="I207" s="133">
        <v>0</v>
      </c>
      <c r="J207" s="138">
        <v>191.79</v>
      </c>
      <c r="K207" s="132">
        <v>0</v>
      </c>
      <c r="L207" s="132">
        <f t="shared" si="7"/>
        <v>0</v>
      </c>
      <c r="M207" s="129">
        <v>0</v>
      </c>
      <c r="N207" s="131">
        <v>0</v>
      </c>
      <c r="O207" s="132">
        <v>0</v>
      </c>
      <c r="P207" s="132">
        <v>0</v>
      </c>
      <c r="Q207" s="129">
        <v>0</v>
      </c>
      <c r="R207" s="133">
        <v>0</v>
      </c>
    </row>
    <row r="208" spans="1:18" ht="19.5" customHeight="1">
      <c r="A208" s="136"/>
      <c r="B208" s="136"/>
      <c r="C208" s="135"/>
      <c r="D208" s="130" t="s">
        <v>339</v>
      </c>
      <c r="E208" s="134" t="s">
        <v>351</v>
      </c>
      <c r="F208" s="133">
        <f t="shared" si="6"/>
        <v>79219.21</v>
      </c>
      <c r="G208" s="137">
        <v>733.21</v>
      </c>
      <c r="H208" s="129">
        <v>1944.7</v>
      </c>
      <c r="I208" s="133">
        <v>0</v>
      </c>
      <c r="J208" s="138">
        <v>66125</v>
      </c>
      <c r="K208" s="132">
        <v>0</v>
      </c>
      <c r="L208" s="132">
        <f t="shared" si="7"/>
        <v>0</v>
      </c>
      <c r="M208" s="129">
        <v>0</v>
      </c>
      <c r="N208" s="131">
        <v>0</v>
      </c>
      <c r="O208" s="132">
        <v>0</v>
      </c>
      <c r="P208" s="132">
        <v>0</v>
      </c>
      <c r="Q208" s="129">
        <v>10416.3</v>
      </c>
      <c r="R208" s="133">
        <v>0</v>
      </c>
    </row>
    <row r="209" spans="1:18" ht="19.5" customHeight="1">
      <c r="A209" s="136" t="s">
        <v>243</v>
      </c>
      <c r="B209" s="136" t="s">
        <v>287</v>
      </c>
      <c r="C209" s="135" t="s">
        <v>430</v>
      </c>
      <c r="D209" s="130" t="s">
        <v>441</v>
      </c>
      <c r="E209" s="134" t="s">
        <v>402</v>
      </c>
      <c r="F209" s="133">
        <f t="shared" si="6"/>
        <v>75301.54</v>
      </c>
      <c r="G209" s="137">
        <v>19.72</v>
      </c>
      <c r="H209" s="129">
        <v>1007.25</v>
      </c>
      <c r="I209" s="133">
        <v>0</v>
      </c>
      <c r="J209" s="138">
        <v>63858.27</v>
      </c>
      <c r="K209" s="132">
        <v>0</v>
      </c>
      <c r="L209" s="132">
        <f t="shared" si="7"/>
        <v>0</v>
      </c>
      <c r="M209" s="129">
        <v>0</v>
      </c>
      <c r="N209" s="131">
        <v>0</v>
      </c>
      <c r="O209" s="132">
        <v>0</v>
      </c>
      <c r="P209" s="132">
        <v>0</v>
      </c>
      <c r="Q209" s="129">
        <v>10416.3</v>
      </c>
      <c r="R209" s="133">
        <v>0</v>
      </c>
    </row>
    <row r="210" spans="1:18" ht="19.5" customHeight="1">
      <c r="A210" s="136" t="s">
        <v>243</v>
      </c>
      <c r="B210" s="136" t="s">
        <v>287</v>
      </c>
      <c r="C210" s="135" t="s">
        <v>37</v>
      </c>
      <c r="D210" s="130" t="s">
        <v>441</v>
      </c>
      <c r="E210" s="134" t="s">
        <v>56</v>
      </c>
      <c r="F210" s="133">
        <f t="shared" si="6"/>
        <v>738</v>
      </c>
      <c r="G210" s="137">
        <v>0</v>
      </c>
      <c r="H210" s="129">
        <v>738</v>
      </c>
      <c r="I210" s="133">
        <v>0</v>
      </c>
      <c r="J210" s="138">
        <v>0</v>
      </c>
      <c r="K210" s="132">
        <v>0</v>
      </c>
      <c r="L210" s="132">
        <f t="shared" si="7"/>
        <v>0</v>
      </c>
      <c r="M210" s="129">
        <v>0</v>
      </c>
      <c r="N210" s="131">
        <v>0</v>
      </c>
      <c r="O210" s="132">
        <v>0</v>
      </c>
      <c r="P210" s="132">
        <v>0</v>
      </c>
      <c r="Q210" s="129">
        <v>0</v>
      </c>
      <c r="R210" s="133">
        <v>0</v>
      </c>
    </row>
    <row r="211" spans="1:18" ht="19.5" customHeight="1">
      <c r="A211" s="136" t="s">
        <v>243</v>
      </c>
      <c r="B211" s="136" t="s">
        <v>425</v>
      </c>
      <c r="C211" s="135" t="s">
        <v>287</v>
      </c>
      <c r="D211" s="130" t="s">
        <v>441</v>
      </c>
      <c r="E211" s="134" t="s">
        <v>71</v>
      </c>
      <c r="F211" s="133">
        <f t="shared" si="6"/>
        <v>10.2</v>
      </c>
      <c r="G211" s="137">
        <v>0</v>
      </c>
      <c r="H211" s="129">
        <v>0</v>
      </c>
      <c r="I211" s="133">
        <v>0</v>
      </c>
      <c r="J211" s="138">
        <v>10.2</v>
      </c>
      <c r="K211" s="132">
        <v>0</v>
      </c>
      <c r="L211" s="132">
        <f t="shared" si="7"/>
        <v>0</v>
      </c>
      <c r="M211" s="129">
        <v>0</v>
      </c>
      <c r="N211" s="131">
        <v>0</v>
      </c>
      <c r="O211" s="132">
        <v>0</v>
      </c>
      <c r="P211" s="132">
        <v>0</v>
      </c>
      <c r="Q211" s="129">
        <v>0</v>
      </c>
      <c r="R211" s="133">
        <v>0</v>
      </c>
    </row>
    <row r="212" spans="1:18" ht="19.5" customHeight="1">
      <c r="A212" s="136" t="s">
        <v>243</v>
      </c>
      <c r="B212" s="136" t="s">
        <v>425</v>
      </c>
      <c r="C212" s="135" t="s">
        <v>4</v>
      </c>
      <c r="D212" s="130" t="s">
        <v>441</v>
      </c>
      <c r="E212" s="134" t="s">
        <v>234</v>
      </c>
      <c r="F212" s="133">
        <f t="shared" si="6"/>
        <v>1002.53</v>
      </c>
      <c r="G212" s="137">
        <v>0</v>
      </c>
      <c r="H212" s="129">
        <v>0</v>
      </c>
      <c r="I212" s="133">
        <v>0</v>
      </c>
      <c r="J212" s="138">
        <v>1002.53</v>
      </c>
      <c r="K212" s="132">
        <v>0</v>
      </c>
      <c r="L212" s="132">
        <f t="shared" si="7"/>
        <v>0</v>
      </c>
      <c r="M212" s="129">
        <v>0</v>
      </c>
      <c r="N212" s="131">
        <v>0</v>
      </c>
      <c r="O212" s="132">
        <v>0</v>
      </c>
      <c r="P212" s="132">
        <v>0</v>
      </c>
      <c r="Q212" s="129">
        <v>0</v>
      </c>
      <c r="R212" s="133">
        <v>0</v>
      </c>
    </row>
    <row r="213" spans="1:18" ht="19.5" customHeight="1">
      <c r="A213" s="136" t="s">
        <v>243</v>
      </c>
      <c r="B213" s="136" t="s">
        <v>37</v>
      </c>
      <c r="C213" s="135" t="s">
        <v>430</v>
      </c>
      <c r="D213" s="130" t="s">
        <v>441</v>
      </c>
      <c r="E213" s="134" t="s">
        <v>54</v>
      </c>
      <c r="F213" s="133">
        <f t="shared" si="6"/>
        <v>713.49</v>
      </c>
      <c r="G213" s="137">
        <v>713.49</v>
      </c>
      <c r="H213" s="129">
        <v>0</v>
      </c>
      <c r="I213" s="133">
        <v>0</v>
      </c>
      <c r="J213" s="138">
        <v>0</v>
      </c>
      <c r="K213" s="132">
        <v>0</v>
      </c>
      <c r="L213" s="132">
        <f t="shared" si="7"/>
        <v>0</v>
      </c>
      <c r="M213" s="129">
        <v>0</v>
      </c>
      <c r="N213" s="131">
        <v>0</v>
      </c>
      <c r="O213" s="132">
        <v>0</v>
      </c>
      <c r="P213" s="132">
        <v>0</v>
      </c>
      <c r="Q213" s="129">
        <v>0</v>
      </c>
      <c r="R213" s="133">
        <v>0</v>
      </c>
    </row>
    <row r="214" spans="1:18" ht="19.5" customHeight="1">
      <c r="A214" s="136" t="s">
        <v>210</v>
      </c>
      <c r="B214" s="136" t="s">
        <v>287</v>
      </c>
      <c r="C214" s="135" t="s">
        <v>430</v>
      </c>
      <c r="D214" s="130" t="s">
        <v>441</v>
      </c>
      <c r="E214" s="134" t="s">
        <v>559</v>
      </c>
      <c r="F214" s="133">
        <f t="shared" si="6"/>
        <v>1453.45</v>
      </c>
      <c r="G214" s="137">
        <v>0</v>
      </c>
      <c r="H214" s="129">
        <v>199.45</v>
      </c>
      <c r="I214" s="133">
        <v>0</v>
      </c>
      <c r="J214" s="138">
        <v>1254</v>
      </c>
      <c r="K214" s="132">
        <v>0</v>
      </c>
      <c r="L214" s="132">
        <f t="shared" si="7"/>
        <v>0</v>
      </c>
      <c r="M214" s="129">
        <v>0</v>
      </c>
      <c r="N214" s="131">
        <v>0</v>
      </c>
      <c r="O214" s="132">
        <v>0</v>
      </c>
      <c r="P214" s="132">
        <v>0</v>
      </c>
      <c r="Q214" s="129">
        <v>0</v>
      </c>
      <c r="R214" s="133">
        <v>0</v>
      </c>
    </row>
  </sheetData>
  <mergeCells count="15">
    <mergeCell ref="R4:R6"/>
    <mergeCell ref="K4:K6"/>
    <mergeCell ref="G4:G6"/>
    <mergeCell ref="H4:H6"/>
    <mergeCell ref="J4:J6"/>
    <mergeCell ref="L5:L6"/>
    <mergeCell ref="N5:N6"/>
    <mergeCell ref="O5:O6"/>
    <mergeCell ref="P5:P6"/>
    <mergeCell ref="M5:M6"/>
    <mergeCell ref="D5:D6"/>
    <mergeCell ref="E5:E6"/>
    <mergeCell ref="F4:F6"/>
    <mergeCell ref="Q4:Q6"/>
    <mergeCell ref="I4:I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7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25"/>
      <c r="B1" s="31"/>
      <c r="C1" s="31"/>
      <c r="D1" s="31"/>
      <c r="E1" s="31"/>
      <c r="F1" s="31"/>
      <c r="G1" s="31"/>
      <c r="H1" s="31"/>
      <c r="I1" s="31"/>
      <c r="J1" s="32" t="s">
        <v>318</v>
      </c>
    </row>
    <row r="2" spans="1:10" ht="19.5" customHeight="1">
      <c r="A2" s="74" t="s">
        <v>432</v>
      </c>
      <c r="B2" s="51"/>
      <c r="C2" s="51"/>
      <c r="D2" s="51"/>
      <c r="E2" s="51"/>
      <c r="F2" s="51"/>
      <c r="G2" s="51"/>
      <c r="H2" s="51"/>
      <c r="I2" s="51"/>
      <c r="J2" s="51"/>
    </row>
    <row r="3" spans="1:12" ht="19.5" customHeight="1">
      <c r="A3" s="128" t="s">
        <v>9</v>
      </c>
      <c r="B3" s="86"/>
      <c r="C3" s="86"/>
      <c r="D3" s="86"/>
      <c r="E3" s="86"/>
      <c r="F3" s="33"/>
      <c r="G3" s="33"/>
      <c r="H3" s="33"/>
      <c r="I3" s="33"/>
      <c r="J3" s="26" t="s">
        <v>280</v>
      </c>
      <c r="K3" s="3"/>
      <c r="L3" s="3"/>
    </row>
    <row r="4" spans="1:12" ht="19.5" customHeight="1">
      <c r="A4" s="106" t="s">
        <v>132</v>
      </c>
      <c r="B4" s="106"/>
      <c r="C4" s="106"/>
      <c r="D4" s="107"/>
      <c r="E4" s="112"/>
      <c r="F4" s="169" t="s">
        <v>127</v>
      </c>
      <c r="G4" s="169" t="s">
        <v>47</v>
      </c>
      <c r="H4" s="170" t="s">
        <v>330</v>
      </c>
      <c r="I4" s="170" t="s">
        <v>77</v>
      </c>
      <c r="J4" s="167" t="s">
        <v>361</v>
      </c>
      <c r="K4" s="3"/>
      <c r="L4" s="3"/>
    </row>
    <row r="5" spans="1:12" ht="19.5" customHeight="1">
      <c r="A5" s="98" t="s">
        <v>557</v>
      </c>
      <c r="B5" s="98"/>
      <c r="C5" s="108"/>
      <c r="D5" s="167" t="s">
        <v>240</v>
      </c>
      <c r="E5" s="168" t="s">
        <v>217</v>
      </c>
      <c r="F5" s="169"/>
      <c r="G5" s="169"/>
      <c r="H5" s="170"/>
      <c r="I5" s="170"/>
      <c r="J5" s="167"/>
      <c r="K5" s="3"/>
      <c r="L5" s="3"/>
    </row>
    <row r="6" spans="1:12" ht="15" customHeight="1">
      <c r="A6" s="37" t="s">
        <v>226</v>
      </c>
      <c r="B6" s="37" t="s">
        <v>388</v>
      </c>
      <c r="C6" s="45" t="s">
        <v>383</v>
      </c>
      <c r="D6" s="167"/>
      <c r="E6" s="168"/>
      <c r="F6" s="169"/>
      <c r="G6" s="169"/>
      <c r="H6" s="170"/>
      <c r="I6" s="170"/>
      <c r="J6" s="167"/>
      <c r="K6" s="3"/>
      <c r="L6" s="3"/>
    </row>
    <row r="7" spans="1:12" ht="19.5" customHeight="1">
      <c r="A7" s="142"/>
      <c r="B7" s="142"/>
      <c r="C7" s="142"/>
      <c r="D7" s="140"/>
      <c r="E7" s="140" t="s">
        <v>127</v>
      </c>
      <c r="F7" s="141">
        <v>1416190.93</v>
      </c>
      <c r="G7" s="141">
        <v>426935.63</v>
      </c>
      <c r="H7" s="141">
        <v>989255.3</v>
      </c>
      <c r="I7" s="141">
        <v>0</v>
      </c>
      <c r="J7" s="126">
        <v>0</v>
      </c>
      <c r="K7" s="63"/>
      <c r="L7" s="63"/>
    </row>
    <row r="8" spans="1:12" ht="19.5" customHeight="1">
      <c r="A8" s="142"/>
      <c r="B8" s="142"/>
      <c r="C8" s="142"/>
      <c r="D8" s="140"/>
      <c r="E8" s="140" t="s">
        <v>166</v>
      </c>
      <c r="F8" s="141">
        <v>4673.22</v>
      </c>
      <c r="G8" s="141">
        <v>3219.01</v>
      </c>
      <c r="H8" s="141">
        <v>1454.21</v>
      </c>
      <c r="I8" s="141">
        <v>0</v>
      </c>
      <c r="J8" s="126">
        <v>0</v>
      </c>
      <c r="K8" s="7"/>
      <c r="L8" s="17"/>
    </row>
    <row r="9" spans="1:12" ht="19.5" customHeight="1">
      <c r="A9" s="142"/>
      <c r="B9" s="142"/>
      <c r="C9" s="142"/>
      <c r="D9" s="140" t="s">
        <v>184</v>
      </c>
      <c r="E9" s="140" t="s">
        <v>549</v>
      </c>
      <c r="F9" s="141">
        <v>4673.22</v>
      </c>
      <c r="G9" s="141">
        <v>3219.01</v>
      </c>
      <c r="H9" s="141">
        <v>1454.21</v>
      </c>
      <c r="I9" s="141">
        <v>0</v>
      </c>
      <c r="J9" s="126">
        <v>0</v>
      </c>
      <c r="K9" s="17"/>
      <c r="L9" s="17"/>
    </row>
    <row r="10" spans="1:12" ht="19.5" customHeight="1">
      <c r="A10" s="142" t="s">
        <v>543</v>
      </c>
      <c r="B10" s="142" t="s">
        <v>4</v>
      </c>
      <c r="C10" s="142" t="s">
        <v>150</v>
      </c>
      <c r="D10" s="140" t="s">
        <v>41</v>
      </c>
      <c r="E10" s="140" t="s">
        <v>227</v>
      </c>
      <c r="F10" s="141">
        <v>220</v>
      </c>
      <c r="G10" s="141">
        <v>0</v>
      </c>
      <c r="H10" s="141">
        <v>220</v>
      </c>
      <c r="I10" s="141">
        <v>0</v>
      </c>
      <c r="J10" s="126">
        <v>0</v>
      </c>
      <c r="K10" s="17"/>
      <c r="L10" s="17"/>
    </row>
    <row r="11" spans="1:12" ht="19.5" customHeight="1">
      <c r="A11" s="142" t="s">
        <v>130</v>
      </c>
      <c r="B11" s="142" t="s">
        <v>425</v>
      </c>
      <c r="C11" s="142" t="s">
        <v>3</v>
      </c>
      <c r="D11" s="140" t="s">
        <v>41</v>
      </c>
      <c r="E11" s="140" t="s">
        <v>207</v>
      </c>
      <c r="F11" s="141">
        <v>262.47</v>
      </c>
      <c r="G11" s="141">
        <v>262.47</v>
      </c>
      <c r="H11" s="141">
        <v>0</v>
      </c>
      <c r="I11" s="141">
        <v>0</v>
      </c>
      <c r="J11" s="126">
        <v>0</v>
      </c>
      <c r="K11" s="17"/>
      <c r="L11" s="17"/>
    </row>
    <row r="12" spans="1:12" ht="19.5" customHeight="1">
      <c r="A12" s="142" t="s">
        <v>130</v>
      </c>
      <c r="B12" s="142" t="s">
        <v>37</v>
      </c>
      <c r="C12" s="142" t="s">
        <v>430</v>
      </c>
      <c r="D12" s="140" t="s">
        <v>41</v>
      </c>
      <c r="E12" s="140" t="s">
        <v>507</v>
      </c>
      <c r="F12" s="141">
        <v>11.47</v>
      </c>
      <c r="G12" s="141">
        <v>11.47</v>
      </c>
      <c r="H12" s="141">
        <v>0</v>
      </c>
      <c r="I12" s="141">
        <v>0</v>
      </c>
      <c r="J12" s="126">
        <v>0</v>
      </c>
      <c r="K12" s="17"/>
      <c r="L12" s="17"/>
    </row>
    <row r="13" spans="1:12" ht="19.5" customHeight="1">
      <c r="A13" s="142" t="s">
        <v>243</v>
      </c>
      <c r="B13" s="142" t="s">
        <v>430</v>
      </c>
      <c r="C13" s="142" t="s">
        <v>430</v>
      </c>
      <c r="D13" s="140" t="s">
        <v>41</v>
      </c>
      <c r="E13" s="140" t="s">
        <v>411</v>
      </c>
      <c r="F13" s="141">
        <v>2375.32</v>
      </c>
      <c r="G13" s="141">
        <v>2375.32</v>
      </c>
      <c r="H13" s="141">
        <v>0</v>
      </c>
      <c r="I13" s="141">
        <v>0</v>
      </c>
      <c r="J13" s="126">
        <v>0</v>
      </c>
      <c r="K13" s="17"/>
      <c r="L13" s="21"/>
    </row>
    <row r="14" spans="1:12" ht="19.5" customHeight="1">
      <c r="A14" s="142" t="s">
        <v>243</v>
      </c>
      <c r="B14" s="142" t="s">
        <v>430</v>
      </c>
      <c r="C14" s="142" t="s">
        <v>287</v>
      </c>
      <c r="D14" s="140" t="s">
        <v>41</v>
      </c>
      <c r="E14" s="140" t="s">
        <v>53</v>
      </c>
      <c r="F14" s="141">
        <v>1226.81</v>
      </c>
      <c r="G14" s="141">
        <v>0</v>
      </c>
      <c r="H14" s="141">
        <v>1226.81</v>
      </c>
      <c r="I14" s="141">
        <v>0</v>
      </c>
      <c r="J14" s="126">
        <v>0</v>
      </c>
      <c r="K14" s="17"/>
      <c r="L14" s="17"/>
    </row>
    <row r="15" spans="1:12" ht="19.5" customHeight="1">
      <c r="A15" s="142" t="s">
        <v>243</v>
      </c>
      <c r="B15" s="142" t="s">
        <v>430</v>
      </c>
      <c r="C15" s="142" t="s">
        <v>150</v>
      </c>
      <c r="D15" s="140" t="s">
        <v>41</v>
      </c>
      <c r="E15" s="140" t="s">
        <v>443</v>
      </c>
      <c r="F15" s="141">
        <v>14.93</v>
      </c>
      <c r="G15" s="141">
        <v>14.93</v>
      </c>
      <c r="H15" s="141">
        <v>0</v>
      </c>
      <c r="I15" s="141">
        <v>0</v>
      </c>
      <c r="J15" s="126">
        <v>0</v>
      </c>
      <c r="K15" s="17"/>
      <c r="L15" s="17"/>
    </row>
    <row r="16" spans="1:12" ht="19.5" customHeight="1">
      <c r="A16" s="142" t="s">
        <v>243</v>
      </c>
      <c r="B16" s="142" t="s">
        <v>3</v>
      </c>
      <c r="C16" s="142" t="s">
        <v>424</v>
      </c>
      <c r="D16" s="140" t="s">
        <v>41</v>
      </c>
      <c r="E16" s="140" t="s">
        <v>104</v>
      </c>
      <c r="F16" s="141">
        <v>7.4</v>
      </c>
      <c r="G16" s="141">
        <v>0</v>
      </c>
      <c r="H16" s="141">
        <v>7.4</v>
      </c>
      <c r="I16" s="141">
        <v>0</v>
      </c>
      <c r="J16" s="126">
        <v>0</v>
      </c>
      <c r="K16" s="17"/>
      <c r="L16" s="17"/>
    </row>
    <row r="17" spans="1:12" ht="19.5" customHeight="1">
      <c r="A17" s="142" t="s">
        <v>243</v>
      </c>
      <c r="B17" s="142" t="s">
        <v>425</v>
      </c>
      <c r="C17" s="142" t="s">
        <v>430</v>
      </c>
      <c r="D17" s="140" t="s">
        <v>41</v>
      </c>
      <c r="E17" s="140" t="s">
        <v>98</v>
      </c>
      <c r="F17" s="141">
        <v>171.32</v>
      </c>
      <c r="G17" s="141">
        <v>171.32</v>
      </c>
      <c r="H17" s="141">
        <v>0</v>
      </c>
      <c r="I17" s="141">
        <v>0</v>
      </c>
      <c r="J17" s="126">
        <v>0</v>
      </c>
      <c r="K17" s="17"/>
      <c r="L17" s="17"/>
    </row>
    <row r="18" spans="1:12" ht="19.5" customHeight="1">
      <c r="A18" s="142" t="s">
        <v>243</v>
      </c>
      <c r="B18" s="142" t="s">
        <v>425</v>
      </c>
      <c r="C18" s="142" t="s">
        <v>150</v>
      </c>
      <c r="D18" s="140" t="s">
        <v>41</v>
      </c>
      <c r="E18" s="140" t="s">
        <v>434</v>
      </c>
      <c r="F18" s="141">
        <v>54.6</v>
      </c>
      <c r="G18" s="141">
        <v>54.6</v>
      </c>
      <c r="H18" s="141">
        <v>0</v>
      </c>
      <c r="I18" s="141">
        <v>0</v>
      </c>
      <c r="J18" s="126">
        <v>0</v>
      </c>
      <c r="K18" s="17"/>
      <c r="L18" s="17"/>
    </row>
    <row r="19" spans="1:12" ht="19.5" customHeight="1">
      <c r="A19" s="142" t="s">
        <v>210</v>
      </c>
      <c r="B19" s="142" t="s">
        <v>287</v>
      </c>
      <c r="C19" s="142" t="s">
        <v>430</v>
      </c>
      <c r="D19" s="140" t="s">
        <v>41</v>
      </c>
      <c r="E19" s="140" t="s">
        <v>559</v>
      </c>
      <c r="F19" s="141">
        <v>226.9</v>
      </c>
      <c r="G19" s="141">
        <v>226.9</v>
      </c>
      <c r="H19" s="141">
        <v>0</v>
      </c>
      <c r="I19" s="141">
        <v>0</v>
      </c>
      <c r="J19" s="126">
        <v>0</v>
      </c>
      <c r="K19" s="17"/>
      <c r="L19" s="17"/>
    </row>
    <row r="20" spans="1:12" ht="19.5" customHeight="1">
      <c r="A20" s="142" t="s">
        <v>210</v>
      </c>
      <c r="B20" s="142" t="s">
        <v>287</v>
      </c>
      <c r="C20" s="142" t="s">
        <v>150</v>
      </c>
      <c r="D20" s="140" t="s">
        <v>41</v>
      </c>
      <c r="E20" s="140" t="s">
        <v>60</v>
      </c>
      <c r="F20" s="141">
        <v>102</v>
      </c>
      <c r="G20" s="141">
        <v>102</v>
      </c>
      <c r="H20" s="141">
        <v>0</v>
      </c>
      <c r="I20" s="141">
        <v>0</v>
      </c>
      <c r="J20" s="126">
        <v>0</v>
      </c>
      <c r="K20" s="17"/>
      <c r="L20" s="17"/>
    </row>
    <row r="21" spans="1:12" ht="19.5" customHeight="1">
      <c r="A21" s="142"/>
      <c r="B21" s="142"/>
      <c r="C21" s="142"/>
      <c r="D21" s="140"/>
      <c r="E21" s="140" t="s">
        <v>205</v>
      </c>
      <c r="F21" s="141">
        <v>280.38</v>
      </c>
      <c r="G21" s="141">
        <v>150.78</v>
      </c>
      <c r="H21" s="141">
        <v>129.6</v>
      </c>
      <c r="I21" s="141">
        <v>0</v>
      </c>
      <c r="J21" s="126">
        <v>0</v>
      </c>
      <c r="K21" s="17"/>
      <c r="L21" s="17"/>
    </row>
    <row r="22" spans="1:12" ht="19.5" customHeight="1">
      <c r="A22" s="142"/>
      <c r="B22" s="142"/>
      <c r="C22" s="142"/>
      <c r="D22" s="140" t="s">
        <v>535</v>
      </c>
      <c r="E22" s="140" t="s">
        <v>509</v>
      </c>
      <c r="F22" s="141">
        <v>280.38</v>
      </c>
      <c r="G22" s="141">
        <v>150.78</v>
      </c>
      <c r="H22" s="141">
        <v>129.6</v>
      </c>
      <c r="I22" s="141">
        <v>0</v>
      </c>
      <c r="J22" s="126">
        <v>0</v>
      </c>
      <c r="K22" s="17"/>
      <c r="L22" s="17"/>
    </row>
    <row r="23" spans="1:12" ht="19.5" customHeight="1">
      <c r="A23" s="142" t="s">
        <v>543</v>
      </c>
      <c r="B23" s="142" t="s">
        <v>4</v>
      </c>
      <c r="C23" s="142" t="s">
        <v>150</v>
      </c>
      <c r="D23" s="140" t="s">
        <v>382</v>
      </c>
      <c r="E23" s="140" t="s">
        <v>227</v>
      </c>
      <c r="F23" s="141">
        <v>20</v>
      </c>
      <c r="G23" s="141">
        <v>0</v>
      </c>
      <c r="H23" s="141">
        <v>20</v>
      </c>
      <c r="I23" s="141">
        <v>0</v>
      </c>
      <c r="J23" s="126">
        <v>0</v>
      </c>
      <c r="K23" s="16"/>
      <c r="L23" s="16"/>
    </row>
    <row r="24" spans="1:12" ht="19.5" customHeight="1">
      <c r="A24" s="142" t="s">
        <v>130</v>
      </c>
      <c r="B24" s="142" t="s">
        <v>425</v>
      </c>
      <c r="C24" s="142" t="s">
        <v>3</v>
      </c>
      <c r="D24" s="140" t="s">
        <v>382</v>
      </c>
      <c r="E24" s="140" t="s">
        <v>207</v>
      </c>
      <c r="F24" s="141">
        <v>0.34</v>
      </c>
      <c r="G24" s="141">
        <v>0.34</v>
      </c>
      <c r="H24" s="141">
        <v>0</v>
      </c>
      <c r="I24" s="141">
        <v>0</v>
      </c>
      <c r="J24" s="126">
        <v>0</v>
      </c>
      <c r="K24" s="16"/>
      <c r="L24" s="16"/>
    </row>
    <row r="25" spans="1:12" ht="19.5" customHeight="1">
      <c r="A25" s="142" t="s">
        <v>243</v>
      </c>
      <c r="B25" s="142" t="s">
        <v>430</v>
      </c>
      <c r="C25" s="142" t="s">
        <v>430</v>
      </c>
      <c r="D25" s="140" t="s">
        <v>382</v>
      </c>
      <c r="E25" s="140" t="s">
        <v>411</v>
      </c>
      <c r="F25" s="141">
        <v>29.2</v>
      </c>
      <c r="G25" s="141">
        <v>0</v>
      </c>
      <c r="H25" s="141">
        <v>29.2</v>
      </c>
      <c r="I25" s="141">
        <v>0</v>
      </c>
      <c r="J25" s="126">
        <v>0</v>
      </c>
      <c r="K25" s="16"/>
      <c r="L25" s="16"/>
    </row>
    <row r="26" spans="1:12" ht="19.5" customHeight="1">
      <c r="A26" s="142" t="s">
        <v>243</v>
      </c>
      <c r="B26" s="142" t="s">
        <v>430</v>
      </c>
      <c r="C26" s="142" t="s">
        <v>287</v>
      </c>
      <c r="D26" s="140" t="s">
        <v>382</v>
      </c>
      <c r="E26" s="140" t="s">
        <v>53</v>
      </c>
      <c r="F26" s="141">
        <v>5.4</v>
      </c>
      <c r="G26" s="141">
        <v>0</v>
      </c>
      <c r="H26" s="141">
        <v>5.4</v>
      </c>
      <c r="I26" s="141">
        <v>0</v>
      </c>
      <c r="J26" s="126">
        <v>0</v>
      </c>
      <c r="K26" s="16"/>
      <c r="L26" s="16"/>
    </row>
    <row r="27" spans="1:12" ht="19.5" customHeight="1">
      <c r="A27" s="142" t="s">
        <v>243</v>
      </c>
      <c r="B27" s="142" t="s">
        <v>430</v>
      </c>
      <c r="C27" s="142" t="s">
        <v>37</v>
      </c>
      <c r="D27" s="140" t="s">
        <v>382</v>
      </c>
      <c r="E27" s="140" t="s">
        <v>194</v>
      </c>
      <c r="F27" s="141">
        <v>30</v>
      </c>
      <c r="G27" s="141">
        <v>0</v>
      </c>
      <c r="H27" s="141">
        <v>30</v>
      </c>
      <c r="I27" s="141">
        <v>0</v>
      </c>
      <c r="J27" s="126">
        <v>0</v>
      </c>
      <c r="K27" s="16"/>
      <c r="L27" s="16"/>
    </row>
    <row r="28" spans="1:12" ht="19.5" customHeight="1">
      <c r="A28" s="142" t="s">
        <v>243</v>
      </c>
      <c r="B28" s="142" t="s">
        <v>425</v>
      </c>
      <c r="C28" s="142" t="s">
        <v>430</v>
      </c>
      <c r="D28" s="140" t="s">
        <v>382</v>
      </c>
      <c r="E28" s="140" t="s">
        <v>98</v>
      </c>
      <c r="F28" s="141">
        <v>8.86</v>
      </c>
      <c r="G28" s="141">
        <v>8.86</v>
      </c>
      <c r="H28" s="141">
        <v>0</v>
      </c>
      <c r="I28" s="141">
        <v>0</v>
      </c>
      <c r="J28" s="126">
        <v>0</v>
      </c>
      <c r="K28" s="16"/>
      <c r="L28" s="16"/>
    </row>
    <row r="29" spans="1:12" ht="19.5" customHeight="1">
      <c r="A29" s="142" t="s">
        <v>243</v>
      </c>
      <c r="B29" s="142" t="s">
        <v>425</v>
      </c>
      <c r="C29" s="142" t="s">
        <v>150</v>
      </c>
      <c r="D29" s="140" t="s">
        <v>382</v>
      </c>
      <c r="E29" s="140" t="s">
        <v>434</v>
      </c>
      <c r="F29" s="141">
        <v>3.69</v>
      </c>
      <c r="G29" s="141">
        <v>3.69</v>
      </c>
      <c r="H29" s="141">
        <v>0</v>
      </c>
      <c r="I29" s="141">
        <v>0</v>
      </c>
      <c r="J29" s="126">
        <v>0</v>
      </c>
      <c r="K29" s="16"/>
      <c r="L29" s="16"/>
    </row>
    <row r="30" spans="1:12" ht="19.5" customHeight="1">
      <c r="A30" s="142" t="s">
        <v>243</v>
      </c>
      <c r="B30" s="142" t="s">
        <v>153</v>
      </c>
      <c r="C30" s="142" t="s">
        <v>461</v>
      </c>
      <c r="D30" s="140" t="s">
        <v>382</v>
      </c>
      <c r="E30" s="140" t="s">
        <v>152</v>
      </c>
      <c r="F30" s="141">
        <v>170.12</v>
      </c>
      <c r="G30" s="141">
        <v>125.12</v>
      </c>
      <c r="H30" s="141">
        <v>45</v>
      </c>
      <c r="I30" s="141">
        <v>0</v>
      </c>
      <c r="J30" s="126">
        <v>0</v>
      </c>
      <c r="K30" s="16"/>
      <c r="L30" s="16"/>
    </row>
    <row r="31" spans="1:12" ht="19.5" customHeight="1">
      <c r="A31" s="142" t="s">
        <v>210</v>
      </c>
      <c r="B31" s="142" t="s">
        <v>287</v>
      </c>
      <c r="C31" s="142" t="s">
        <v>430</v>
      </c>
      <c r="D31" s="140" t="s">
        <v>382</v>
      </c>
      <c r="E31" s="140" t="s">
        <v>559</v>
      </c>
      <c r="F31" s="141">
        <v>11.77</v>
      </c>
      <c r="G31" s="141">
        <v>11.77</v>
      </c>
      <c r="H31" s="141">
        <v>0</v>
      </c>
      <c r="I31" s="141">
        <v>0</v>
      </c>
      <c r="J31" s="126">
        <v>0</v>
      </c>
      <c r="K31" s="16"/>
      <c r="L31" s="16"/>
    </row>
    <row r="32" spans="1:10" ht="19.5" customHeight="1">
      <c r="A32" s="142" t="s">
        <v>210</v>
      </c>
      <c r="B32" s="142" t="s">
        <v>287</v>
      </c>
      <c r="C32" s="142" t="s">
        <v>150</v>
      </c>
      <c r="D32" s="140" t="s">
        <v>382</v>
      </c>
      <c r="E32" s="140" t="s">
        <v>60</v>
      </c>
      <c r="F32" s="141">
        <v>1</v>
      </c>
      <c r="G32" s="141">
        <v>1</v>
      </c>
      <c r="H32" s="141">
        <v>0</v>
      </c>
      <c r="I32" s="141">
        <v>0</v>
      </c>
      <c r="J32" s="126">
        <v>0</v>
      </c>
    </row>
    <row r="33" spans="1:10" ht="19.5" customHeight="1">
      <c r="A33" s="142"/>
      <c r="B33" s="142"/>
      <c r="C33" s="142"/>
      <c r="D33" s="140"/>
      <c r="E33" s="140" t="s">
        <v>35</v>
      </c>
      <c r="F33" s="141">
        <v>2215.72</v>
      </c>
      <c r="G33" s="141">
        <v>1322.86</v>
      </c>
      <c r="H33" s="141">
        <v>892.86</v>
      </c>
      <c r="I33" s="141">
        <v>0</v>
      </c>
      <c r="J33" s="126">
        <v>0</v>
      </c>
    </row>
    <row r="34" spans="1:10" ht="19.5" customHeight="1">
      <c r="A34" s="142"/>
      <c r="B34" s="142"/>
      <c r="C34" s="142"/>
      <c r="D34" s="140" t="s">
        <v>429</v>
      </c>
      <c r="E34" s="140" t="s">
        <v>301</v>
      </c>
      <c r="F34" s="141">
        <v>2215.72</v>
      </c>
      <c r="G34" s="141">
        <v>1322.86</v>
      </c>
      <c r="H34" s="141">
        <v>892.86</v>
      </c>
      <c r="I34" s="141">
        <v>0</v>
      </c>
      <c r="J34" s="126">
        <v>0</v>
      </c>
    </row>
    <row r="35" spans="1:10" ht="19.5" customHeight="1">
      <c r="A35" s="142" t="s">
        <v>543</v>
      </c>
      <c r="B35" s="142" t="s">
        <v>4</v>
      </c>
      <c r="C35" s="142" t="s">
        <v>150</v>
      </c>
      <c r="D35" s="140" t="s">
        <v>355</v>
      </c>
      <c r="E35" s="140" t="s">
        <v>227</v>
      </c>
      <c r="F35" s="141">
        <v>95</v>
      </c>
      <c r="G35" s="141">
        <v>0</v>
      </c>
      <c r="H35" s="141">
        <v>95</v>
      </c>
      <c r="I35" s="141">
        <v>0</v>
      </c>
      <c r="J35" s="126">
        <v>0</v>
      </c>
    </row>
    <row r="36" spans="1:10" ht="19.5" customHeight="1">
      <c r="A36" s="142" t="s">
        <v>130</v>
      </c>
      <c r="B36" s="142" t="s">
        <v>425</v>
      </c>
      <c r="C36" s="142" t="s">
        <v>3</v>
      </c>
      <c r="D36" s="140" t="s">
        <v>355</v>
      </c>
      <c r="E36" s="140" t="s">
        <v>207</v>
      </c>
      <c r="F36" s="141">
        <v>0.9</v>
      </c>
      <c r="G36" s="141">
        <v>0.9</v>
      </c>
      <c r="H36" s="141">
        <v>0</v>
      </c>
      <c r="I36" s="141">
        <v>0</v>
      </c>
      <c r="J36" s="126">
        <v>0</v>
      </c>
    </row>
    <row r="37" spans="1:10" ht="19.5" customHeight="1">
      <c r="A37" s="142" t="s">
        <v>243</v>
      </c>
      <c r="B37" s="142" t="s">
        <v>3</v>
      </c>
      <c r="C37" s="142" t="s">
        <v>287</v>
      </c>
      <c r="D37" s="140" t="s">
        <v>355</v>
      </c>
      <c r="E37" s="140" t="s">
        <v>460</v>
      </c>
      <c r="F37" s="141">
        <v>1854.48</v>
      </c>
      <c r="G37" s="141">
        <v>1056.62</v>
      </c>
      <c r="H37" s="141">
        <v>797.86</v>
      </c>
      <c r="I37" s="141">
        <v>0</v>
      </c>
      <c r="J37" s="126">
        <v>0</v>
      </c>
    </row>
    <row r="38" spans="1:10" ht="19.5" customHeight="1">
      <c r="A38" s="142" t="s">
        <v>243</v>
      </c>
      <c r="B38" s="142" t="s">
        <v>425</v>
      </c>
      <c r="C38" s="142" t="s">
        <v>430</v>
      </c>
      <c r="D38" s="140" t="s">
        <v>355</v>
      </c>
      <c r="E38" s="140" t="s">
        <v>98</v>
      </c>
      <c r="F38" s="141">
        <v>81.9</v>
      </c>
      <c r="G38" s="141">
        <v>81.9</v>
      </c>
      <c r="H38" s="141">
        <v>0</v>
      </c>
      <c r="I38" s="141">
        <v>0</v>
      </c>
      <c r="J38" s="126">
        <v>0</v>
      </c>
    </row>
    <row r="39" spans="1:10" ht="19.5" customHeight="1">
      <c r="A39" s="142" t="s">
        <v>243</v>
      </c>
      <c r="B39" s="142" t="s">
        <v>425</v>
      </c>
      <c r="C39" s="142" t="s">
        <v>150</v>
      </c>
      <c r="D39" s="140" t="s">
        <v>355</v>
      </c>
      <c r="E39" s="140" t="s">
        <v>434</v>
      </c>
      <c r="F39" s="141">
        <v>16.8</v>
      </c>
      <c r="G39" s="141">
        <v>16.8</v>
      </c>
      <c r="H39" s="141">
        <v>0</v>
      </c>
      <c r="I39" s="141">
        <v>0</v>
      </c>
      <c r="J39" s="126">
        <v>0</v>
      </c>
    </row>
    <row r="40" spans="1:10" ht="19.5" customHeight="1">
      <c r="A40" s="142" t="s">
        <v>210</v>
      </c>
      <c r="B40" s="142" t="s">
        <v>287</v>
      </c>
      <c r="C40" s="142" t="s">
        <v>430</v>
      </c>
      <c r="D40" s="140" t="s">
        <v>355</v>
      </c>
      <c r="E40" s="140" t="s">
        <v>559</v>
      </c>
      <c r="F40" s="141">
        <v>110.21</v>
      </c>
      <c r="G40" s="141">
        <v>110.21</v>
      </c>
      <c r="H40" s="141">
        <v>0</v>
      </c>
      <c r="I40" s="141">
        <v>0</v>
      </c>
      <c r="J40" s="126">
        <v>0</v>
      </c>
    </row>
    <row r="41" spans="1:10" ht="19.5" customHeight="1">
      <c r="A41" s="142" t="s">
        <v>210</v>
      </c>
      <c r="B41" s="142" t="s">
        <v>287</v>
      </c>
      <c r="C41" s="142" t="s">
        <v>150</v>
      </c>
      <c r="D41" s="140" t="s">
        <v>355</v>
      </c>
      <c r="E41" s="140" t="s">
        <v>60</v>
      </c>
      <c r="F41" s="141">
        <v>56.43</v>
      </c>
      <c r="G41" s="141">
        <v>56.43</v>
      </c>
      <c r="H41" s="141">
        <v>0</v>
      </c>
      <c r="I41" s="141">
        <v>0</v>
      </c>
      <c r="J41" s="126">
        <v>0</v>
      </c>
    </row>
    <row r="42" spans="1:10" ht="19.5" customHeight="1">
      <c r="A42" s="142"/>
      <c r="B42" s="142"/>
      <c r="C42" s="142"/>
      <c r="D42" s="140"/>
      <c r="E42" s="140" t="s">
        <v>221</v>
      </c>
      <c r="F42" s="141">
        <v>1038.19</v>
      </c>
      <c r="G42" s="141">
        <v>85.97</v>
      </c>
      <c r="H42" s="141">
        <v>952.22</v>
      </c>
      <c r="I42" s="141">
        <v>0</v>
      </c>
      <c r="J42" s="126">
        <v>0</v>
      </c>
    </row>
    <row r="43" spans="1:10" ht="19.5" customHeight="1">
      <c r="A43" s="142"/>
      <c r="B43" s="142"/>
      <c r="C43" s="142"/>
      <c r="D43" s="140" t="s">
        <v>286</v>
      </c>
      <c r="E43" s="140" t="s">
        <v>332</v>
      </c>
      <c r="F43" s="141">
        <v>1038.19</v>
      </c>
      <c r="G43" s="141">
        <v>85.97</v>
      </c>
      <c r="H43" s="141">
        <v>952.22</v>
      </c>
      <c r="I43" s="141">
        <v>0</v>
      </c>
      <c r="J43" s="126">
        <v>0</v>
      </c>
    </row>
    <row r="44" spans="1:10" ht="19.5" customHeight="1">
      <c r="A44" s="142" t="s">
        <v>243</v>
      </c>
      <c r="B44" s="142" t="s">
        <v>430</v>
      </c>
      <c r="C44" s="142" t="s">
        <v>150</v>
      </c>
      <c r="D44" s="140" t="s">
        <v>487</v>
      </c>
      <c r="E44" s="140" t="s">
        <v>443</v>
      </c>
      <c r="F44" s="141">
        <v>1024.76</v>
      </c>
      <c r="G44" s="141">
        <v>72.54</v>
      </c>
      <c r="H44" s="141">
        <v>952.22</v>
      </c>
      <c r="I44" s="141">
        <v>0</v>
      </c>
      <c r="J44" s="126">
        <v>0</v>
      </c>
    </row>
    <row r="45" spans="1:10" ht="19.5" customHeight="1">
      <c r="A45" s="142" t="s">
        <v>243</v>
      </c>
      <c r="B45" s="142" t="s">
        <v>425</v>
      </c>
      <c r="C45" s="142" t="s">
        <v>287</v>
      </c>
      <c r="D45" s="140" t="s">
        <v>487</v>
      </c>
      <c r="E45" s="140" t="s">
        <v>71</v>
      </c>
      <c r="F45" s="141">
        <v>5.66</v>
      </c>
      <c r="G45" s="141">
        <v>5.66</v>
      </c>
      <c r="H45" s="141">
        <v>0</v>
      </c>
      <c r="I45" s="141">
        <v>0</v>
      </c>
      <c r="J45" s="126">
        <v>0</v>
      </c>
    </row>
    <row r="46" spans="1:10" ht="19.5" customHeight="1">
      <c r="A46" s="142" t="s">
        <v>210</v>
      </c>
      <c r="B46" s="142" t="s">
        <v>287</v>
      </c>
      <c r="C46" s="142" t="s">
        <v>430</v>
      </c>
      <c r="D46" s="140" t="s">
        <v>487</v>
      </c>
      <c r="E46" s="140" t="s">
        <v>559</v>
      </c>
      <c r="F46" s="141">
        <v>6.77</v>
      </c>
      <c r="G46" s="141">
        <v>6.77</v>
      </c>
      <c r="H46" s="141">
        <v>0</v>
      </c>
      <c r="I46" s="141">
        <v>0</v>
      </c>
      <c r="J46" s="126">
        <v>0</v>
      </c>
    </row>
    <row r="47" spans="1:10" ht="19.5" customHeight="1">
      <c r="A47" s="142" t="s">
        <v>210</v>
      </c>
      <c r="B47" s="142" t="s">
        <v>287</v>
      </c>
      <c r="C47" s="142" t="s">
        <v>150</v>
      </c>
      <c r="D47" s="140" t="s">
        <v>487</v>
      </c>
      <c r="E47" s="140" t="s">
        <v>60</v>
      </c>
      <c r="F47" s="141">
        <v>1</v>
      </c>
      <c r="G47" s="141">
        <v>1</v>
      </c>
      <c r="H47" s="141">
        <v>0</v>
      </c>
      <c r="I47" s="141">
        <v>0</v>
      </c>
      <c r="J47" s="126">
        <v>0</v>
      </c>
    </row>
    <row r="48" spans="1:10" ht="19.5" customHeight="1">
      <c r="A48" s="142"/>
      <c r="B48" s="142"/>
      <c r="C48" s="142"/>
      <c r="D48" s="140"/>
      <c r="E48" s="140" t="s">
        <v>59</v>
      </c>
      <c r="F48" s="141">
        <v>11384.16</v>
      </c>
      <c r="G48" s="141">
        <v>4940.71</v>
      </c>
      <c r="H48" s="141">
        <v>6443.45</v>
      </c>
      <c r="I48" s="141">
        <v>0</v>
      </c>
      <c r="J48" s="126">
        <v>0</v>
      </c>
    </row>
    <row r="49" spans="1:10" ht="19.5" customHeight="1">
      <c r="A49" s="142"/>
      <c r="B49" s="142"/>
      <c r="C49" s="142"/>
      <c r="D49" s="140" t="s">
        <v>160</v>
      </c>
      <c r="E49" s="140" t="s">
        <v>32</v>
      </c>
      <c r="F49" s="141">
        <v>11384.16</v>
      </c>
      <c r="G49" s="141">
        <v>4940.71</v>
      </c>
      <c r="H49" s="141">
        <v>6443.45</v>
      </c>
      <c r="I49" s="141">
        <v>0</v>
      </c>
      <c r="J49" s="126">
        <v>0</v>
      </c>
    </row>
    <row r="50" spans="1:10" ht="19.5" customHeight="1">
      <c r="A50" s="142" t="s">
        <v>543</v>
      </c>
      <c r="B50" s="142" t="s">
        <v>287</v>
      </c>
      <c r="C50" s="142" t="s">
        <v>425</v>
      </c>
      <c r="D50" s="140" t="s">
        <v>65</v>
      </c>
      <c r="E50" s="140" t="s">
        <v>159</v>
      </c>
      <c r="F50" s="141">
        <v>7.5</v>
      </c>
      <c r="G50" s="141">
        <v>0</v>
      </c>
      <c r="H50" s="141">
        <v>7.5</v>
      </c>
      <c r="I50" s="141">
        <v>0</v>
      </c>
      <c r="J50" s="126">
        <v>0</v>
      </c>
    </row>
    <row r="51" spans="1:10" ht="19.5" customHeight="1">
      <c r="A51" s="142" t="s">
        <v>543</v>
      </c>
      <c r="B51" s="142" t="s">
        <v>150</v>
      </c>
      <c r="C51" s="142" t="s">
        <v>287</v>
      </c>
      <c r="D51" s="140" t="s">
        <v>65</v>
      </c>
      <c r="E51" s="140" t="s">
        <v>394</v>
      </c>
      <c r="F51" s="141">
        <v>10041.11</v>
      </c>
      <c r="G51" s="141">
        <v>4382.2</v>
      </c>
      <c r="H51" s="141">
        <v>5658.91</v>
      </c>
      <c r="I51" s="141">
        <v>0</v>
      </c>
      <c r="J51" s="126">
        <v>0</v>
      </c>
    </row>
    <row r="52" spans="1:10" ht="19.5" customHeight="1">
      <c r="A52" s="142" t="s">
        <v>543</v>
      </c>
      <c r="B52" s="142" t="s">
        <v>150</v>
      </c>
      <c r="C52" s="142" t="s">
        <v>425</v>
      </c>
      <c r="D52" s="140" t="s">
        <v>65</v>
      </c>
      <c r="E52" s="140" t="s">
        <v>149</v>
      </c>
      <c r="F52" s="141">
        <v>702.39</v>
      </c>
      <c r="G52" s="141">
        <v>0</v>
      </c>
      <c r="H52" s="141">
        <v>702.39</v>
      </c>
      <c r="I52" s="141">
        <v>0</v>
      </c>
      <c r="J52" s="126">
        <v>0</v>
      </c>
    </row>
    <row r="53" spans="1:10" ht="19.5" customHeight="1">
      <c r="A53" s="142" t="s">
        <v>243</v>
      </c>
      <c r="B53" s="142" t="s">
        <v>425</v>
      </c>
      <c r="C53" s="142" t="s">
        <v>287</v>
      </c>
      <c r="D53" s="140" t="s">
        <v>65</v>
      </c>
      <c r="E53" s="140" t="s">
        <v>71</v>
      </c>
      <c r="F53" s="141">
        <v>210.42</v>
      </c>
      <c r="G53" s="141">
        <v>210.42</v>
      </c>
      <c r="H53" s="141">
        <v>0</v>
      </c>
      <c r="I53" s="141">
        <v>0</v>
      </c>
      <c r="J53" s="126">
        <v>0</v>
      </c>
    </row>
    <row r="54" spans="1:10" ht="19.5" customHeight="1">
      <c r="A54" s="142" t="s">
        <v>243</v>
      </c>
      <c r="B54" s="142" t="s">
        <v>37</v>
      </c>
      <c r="C54" s="142" t="s">
        <v>430</v>
      </c>
      <c r="D54" s="140" t="s">
        <v>65</v>
      </c>
      <c r="E54" s="140" t="s">
        <v>54</v>
      </c>
      <c r="F54" s="141">
        <v>74.65</v>
      </c>
      <c r="G54" s="141">
        <v>0</v>
      </c>
      <c r="H54" s="141">
        <v>74.65</v>
      </c>
      <c r="I54" s="141">
        <v>0</v>
      </c>
      <c r="J54" s="126">
        <v>0</v>
      </c>
    </row>
    <row r="55" spans="1:10" ht="19.5" customHeight="1">
      <c r="A55" s="142" t="s">
        <v>210</v>
      </c>
      <c r="B55" s="142" t="s">
        <v>287</v>
      </c>
      <c r="C55" s="142" t="s">
        <v>430</v>
      </c>
      <c r="D55" s="140" t="s">
        <v>65</v>
      </c>
      <c r="E55" s="140" t="s">
        <v>559</v>
      </c>
      <c r="F55" s="141">
        <v>348.09</v>
      </c>
      <c r="G55" s="141">
        <v>348.09</v>
      </c>
      <c r="H55" s="141">
        <v>0</v>
      </c>
      <c r="I55" s="141">
        <v>0</v>
      </c>
      <c r="J55" s="126">
        <v>0</v>
      </c>
    </row>
    <row r="56" spans="1:10" ht="19.5" customHeight="1">
      <c r="A56" s="142"/>
      <c r="B56" s="142"/>
      <c r="C56" s="142"/>
      <c r="D56" s="140"/>
      <c r="E56" s="140" t="s">
        <v>331</v>
      </c>
      <c r="F56" s="141">
        <v>179379.26</v>
      </c>
      <c r="G56" s="141">
        <v>13532.41</v>
      </c>
      <c r="H56" s="141">
        <v>165846.85</v>
      </c>
      <c r="I56" s="141">
        <v>0</v>
      </c>
      <c r="J56" s="126">
        <v>0</v>
      </c>
    </row>
    <row r="57" spans="1:10" ht="19.5" customHeight="1">
      <c r="A57" s="142"/>
      <c r="B57" s="142"/>
      <c r="C57" s="142"/>
      <c r="D57" s="140" t="s">
        <v>466</v>
      </c>
      <c r="E57" s="140" t="s">
        <v>23</v>
      </c>
      <c r="F57" s="141">
        <v>71930.93</v>
      </c>
      <c r="G57" s="141">
        <v>9576.83</v>
      </c>
      <c r="H57" s="141">
        <v>62354.1</v>
      </c>
      <c r="I57" s="141">
        <v>0</v>
      </c>
      <c r="J57" s="126">
        <v>0</v>
      </c>
    </row>
    <row r="58" spans="1:10" ht="19.5" customHeight="1">
      <c r="A58" s="142" t="s">
        <v>412</v>
      </c>
      <c r="B58" s="142" t="s">
        <v>37</v>
      </c>
      <c r="C58" s="142" t="s">
        <v>37</v>
      </c>
      <c r="D58" s="140" t="s">
        <v>316</v>
      </c>
      <c r="E58" s="140" t="s">
        <v>52</v>
      </c>
      <c r="F58" s="141">
        <v>24.46</v>
      </c>
      <c r="G58" s="141">
        <v>0</v>
      </c>
      <c r="H58" s="141">
        <v>24.46</v>
      </c>
      <c r="I58" s="141">
        <v>0</v>
      </c>
      <c r="J58" s="126">
        <v>0</v>
      </c>
    </row>
    <row r="59" spans="1:10" ht="19.5" customHeight="1">
      <c r="A59" s="142" t="s">
        <v>130</v>
      </c>
      <c r="B59" s="142" t="s">
        <v>425</v>
      </c>
      <c r="C59" s="142" t="s">
        <v>287</v>
      </c>
      <c r="D59" s="140" t="s">
        <v>316</v>
      </c>
      <c r="E59" s="140" t="s">
        <v>278</v>
      </c>
      <c r="F59" s="141">
        <v>337.95</v>
      </c>
      <c r="G59" s="141">
        <v>337.95</v>
      </c>
      <c r="H59" s="141">
        <v>0</v>
      </c>
      <c r="I59" s="141">
        <v>0</v>
      </c>
      <c r="J59" s="126">
        <v>0</v>
      </c>
    </row>
    <row r="60" spans="1:10" ht="19.5" customHeight="1">
      <c r="A60" s="142" t="s">
        <v>130</v>
      </c>
      <c r="B60" s="142" t="s">
        <v>4</v>
      </c>
      <c r="C60" s="142" t="s">
        <v>430</v>
      </c>
      <c r="D60" s="140" t="s">
        <v>316</v>
      </c>
      <c r="E60" s="140" t="s">
        <v>163</v>
      </c>
      <c r="F60" s="141">
        <v>47</v>
      </c>
      <c r="G60" s="141">
        <v>47</v>
      </c>
      <c r="H60" s="141">
        <v>0</v>
      </c>
      <c r="I60" s="141">
        <v>0</v>
      </c>
      <c r="J60" s="126">
        <v>0</v>
      </c>
    </row>
    <row r="61" spans="1:10" ht="19.5" customHeight="1">
      <c r="A61" s="142" t="s">
        <v>243</v>
      </c>
      <c r="B61" s="142" t="s">
        <v>3</v>
      </c>
      <c r="C61" s="142" t="s">
        <v>430</v>
      </c>
      <c r="D61" s="140" t="s">
        <v>316</v>
      </c>
      <c r="E61" s="140" t="s">
        <v>546</v>
      </c>
      <c r="F61" s="141">
        <v>59873.81</v>
      </c>
      <c r="G61" s="141">
        <v>7909.3</v>
      </c>
      <c r="H61" s="141">
        <v>51964.51</v>
      </c>
      <c r="I61" s="141">
        <v>0</v>
      </c>
      <c r="J61" s="126">
        <v>0</v>
      </c>
    </row>
    <row r="62" spans="1:10" ht="19.5" customHeight="1">
      <c r="A62" s="142" t="s">
        <v>243</v>
      </c>
      <c r="B62" s="142" t="s">
        <v>3</v>
      </c>
      <c r="C62" s="142" t="s">
        <v>424</v>
      </c>
      <c r="D62" s="140" t="s">
        <v>316</v>
      </c>
      <c r="E62" s="140" t="s">
        <v>104</v>
      </c>
      <c r="F62" s="141">
        <v>1719.27</v>
      </c>
      <c r="G62" s="141">
        <v>0</v>
      </c>
      <c r="H62" s="141">
        <v>1719.27</v>
      </c>
      <c r="I62" s="141">
        <v>0</v>
      </c>
      <c r="J62" s="126">
        <v>0</v>
      </c>
    </row>
    <row r="63" spans="1:10" ht="19.5" customHeight="1">
      <c r="A63" s="142" t="s">
        <v>243</v>
      </c>
      <c r="B63" s="142" t="s">
        <v>3</v>
      </c>
      <c r="C63" s="142" t="s">
        <v>37</v>
      </c>
      <c r="D63" s="140" t="s">
        <v>316</v>
      </c>
      <c r="E63" s="140" t="s">
        <v>22</v>
      </c>
      <c r="F63" s="141">
        <v>7700.96</v>
      </c>
      <c r="G63" s="141">
        <v>0</v>
      </c>
      <c r="H63" s="141">
        <v>7700.96</v>
      </c>
      <c r="I63" s="141">
        <v>0</v>
      </c>
      <c r="J63" s="126">
        <v>0</v>
      </c>
    </row>
    <row r="64" spans="1:10" ht="19.5" customHeight="1">
      <c r="A64" s="142" t="s">
        <v>243</v>
      </c>
      <c r="B64" s="142" t="s">
        <v>425</v>
      </c>
      <c r="C64" s="142" t="s">
        <v>287</v>
      </c>
      <c r="D64" s="140" t="s">
        <v>316</v>
      </c>
      <c r="E64" s="140" t="s">
        <v>71</v>
      </c>
      <c r="F64" s="141">
        <v>591.75</v>
      </c>
      <c r="G64" s="141">
        <v>591.75</v>
      </c>
      <c r="H64" s="141">
        <v>0</v>
      </c>
      <c r="I64" s="141">
        <v>0</v>
      </c>
      <c r="J64" s="126">
        <v>0</v>
      </c>
    </row>
    <row r="65" spans="1:10" ht="19.5" customHeight="1">
      <c r="A65" s="142" t="s">
        <v>243</v>
      </c>
      <c r="B65" s="142" t="s">
        <v>37</v>
      </c>
      <c r="C65" s="142" t="s">
        <v>430</v>
      </c>
      <c r="D65" s="140" t="s">
        <v>316</v>
      </c>
      <c r="E65" s="140" t="s">
        <v>54</v>
      </c>
      <c r="F65" s="141">
        <v>944.9</v>
      </c>
      <c r="G65" s="141">
        <v>0</v>
      </c>
      <c r="H65" s="141">
        <v>944.9</v>
      </c>
      <c r="I65" s="141">
        <v>0</v>
      </c>
      <c r="J65" s="126">
        <v>0</v>
      </c>
    </row>
    <row r="66" spans="1:10" ht="19.5" customHeight="1">
      <c r="A66" s="142" t="s">
        <v>210</v>
      </c>
      <c r="B66" s="142" t="s">
        <v>287</v>
      </c>
      <c r="C66" s="142" t="s">
        <v>430</v>
      </c>
      <c r="D66" s="140" t="s">
        <v>316</v>
      </c>
      <c r="E66" s="140" t="s">
        <v>559</v>
      </c>
      <c r="F66" s="141">
        <v>690.83</v>
      </c>
      <c r="G66" s="141">
        <v>690.83</v>
      </c>
      <c r="H66" s="141">
        <v>0</v>
      </c>
      <c r="I66" s="141">
        <v>0</v>
      </c>
      <c r="J66" s="126">
        <v>0</v>
      </c>
    </row>
    <row r="67" spans="1:10" ht="19.5" customHeight="1">
      <c r="A67" s="142"/>
      <c r="B67" s="142"/>
      <c r="C67" s="142"/>
      <c r="D67" s="140" t="s">
        <v>433</v>
      </c>
      <c r="E67" s="140" t="s">
        <v>310</v>
      </c>
      <c r="F67" s="141">
        <v>1749.53</v>
      </c>
      <c r="G67" s="141">
        <v>142.18</v>
      </c>
      <c r="H67" s="141">
        <v>1607.35</v>
      </c>
      <c r="I67" s="141">
        <v>0</v>
      </c>
      <c r="J67" s="126">
        <v>0</v>
      </c>
    </row>
    <row r="68" spans="1:10" ht="19.5" customHeight="1">
      <c r="A68" s="142" t="s">
        <v>243</v>
      </c>
      <c r="B68" s="142" t="s">
        <v>37</v>
      </c>
      <c r="C68" s="142" t="s">
        <v>430</v>
      </c>
      <c r="D68" s="140" t="s">
        <v>348</v>
      </c>
      <c r="E68" s="140" t="s">
        <v>54</v>
      </c>
      <c r="F68" s="141">
        <v>1691.57</v>
      </c>
      <c r="G68" s="141">
        <v>142.18</v>
      </c>
      <c r="H68" s="141">
        <v>1549.39</v>
      </c>
      <c r="I68" s="141">
        <v>0</v>
      </c>
      <c r="J68" s="126">
        <v>0</v>
      </c>
    </row>
    <row r="69" spans="1:10" ht="19.5" customHeight="1">
      <c r="A69" s="142" t="s">
        <v>210</v>
      </c>
      <c r="B69" s="142" t="s">
        <v>287</v>
      </c>
      <c r="C69" s="142" t="s">
        <v>430</v>
      </c>
      <c r="D69" s="140" t="s">
        <v>348</v>
      </c>
      <c r="E69" s="140" t="s">
        <v>559</v>
      </c>
      <c r="F69" s="141">
        <v>57.96</v>
      </c>
      <c r="G69" s="141">
        <v>0</v>
      </c>
      <c r="H69" s="141">
        <v>57.96</v>
      </c>
      <c r="I69" s="141">
        <v>0</v>
      </c>
      <c r="J69" s="126">
        <v>0</v>
      </c>
    </row>
    <row r="70" spans="1:10" ht="19.5" customHeight="1">
      <c r="A70" s="142"/>
      <c r="B70" s="142"/>
      <c r="C70" s="142"/>
      <c r="D70" s="140" t="s">
        <v>300</v>
      </c>
      <c r="E70" s="140" t="s">
        <v>415</v>
      </c>
      <c r="F70" s="141">
        <v>91368.27</v>
      </c>
      <c r="G70" s="141">
        <v>0</v>
      </c>
      <c r="H70" s="141">
        <v>91368.27</v>
      </c>
      <c r="I70" s="141">
        <v>0</v>
      </c>
      <c r="J70" s="126">
        <v>0</v>
      </c>
    </row>
    <row r="71" spans="1:10" ht="19.5" customHeight="1">
      <c r="A71" s="142" t="s">
        <v>243</v>
      </c>
      <c r="B71" s="142" t="s">
        <v>150</v>
      </c>
      <c r="C71" s="142" t="s">
        <v>37</v>
      </c>
      <c r="D71" s="140" t="s">
        <v>479</v>
      </c>
      <c r="E71" s="140" t="s">
        <v>519</v>
      </c>
      <c r="F71" s="141">
        <v>3557.49</v>
      </c>
      <c r="G71" s="141">
        <v>0</v>
      </c>
      <c r="H71" s="141">
        <v>3557.49</v>
      </c>
      <c r="I71" s="141">
        <v>0</v>
      </c>
      <c r="J71" s="126">
        <v>0</v>
      </c>
    </row>
    <row r="72" spans="1:10" ht="19.5" customHeight="1">
      <c r="A72" s="142" t="s">
        <v>243</v>
      </c>
      <c r="B72" s="142" t="s">
        <v>3</v>
      </c>
      <c r="C72" s="142" t="s">
        <v>425</v>
      </c>
      <c r="D72" s="140" t="s">
        <v>479</v>
      </c>
      <c r="E72" s="140" t="s">
        <v>475</v>
      </c>
      <c r="F72" s="141">
        <v>726.06</v>
      </c>
      <c r="G72" s="141">
        <v>0</v>
      </c>
      <c r="H72" s="141">
        <v>726.06</v>
      </c>
      <c r="I72" s="141">
        <v>0</v>
      </c>
      <c r="J72" s="126">
        <v>0</v>
      </c>
    </row>
    <row r="73" spans="1:10" ht="19.5" customHeight="1">
      <c r="A73" s="142" t="s">
        <v>243</v>
      </c>
      <c r="B73" s="142" t="s">
        <v>3</v>
      </c>
      <c r="C73" s="142" t="s">
        <v>424</v>
      </c>
      <c r="D73" s="140" t="s">
        <v>479</v>
      </c>
      <c r="E73" s="140" t="s">
        <v>104</v>
      </c>
      <c r="F73" s="141">
        <v>26730.91</v>
      </c>
      <c r="G73" s="141">
        <v>0</v>
      </c>
      <c r="H73" s="141">
        <v>26730.91</v>
      </c>
      <c r="I73" s="141">
        <v>0</v>
      </c>
      <c r="J73" s="126">
        <v>0</v>
      </c>
    </row>
    <row r="74" spans="1:10" ht="19.5" customHeight="1">
      <c r="A74" s="142" t="s">
        <v>243</v>
      </c>
      <c r="B74" s="142" t="s">
        <v>3</v>
      </c>
      <c r="C74" s="142" t="s">
        <v>37</v>
      </c>
      <c r="D74" s="140" t="s">
        <v>479</v>
      </c>
      <c r="E74" s="140" t="s">
        <v>22</v>
      </c>
      <c r="F74" s="141">
        <v>20963.3</v>
      </c>
      <c r="G74" s="141">
        <v>0</v>
      </c>
      <c r="H74" s="141">
        <v>20963.3</v>
      </c>
      <c r="I74" s="141">
        <v>0</v>
      </c>
      <c r="J74" s="126">
        <v>0</v>
      </c>
    </row>
    <row r="75" spans="1:10" ht="19.5" customHeight="1">
      <c r="A75" s="142" t="s">
        <v>243</v>
      </c>
      <c r="B75" s="142" t="s">
        <v>425</v>
      </c>
      <c r="C75" s="142" t="s">
        <v>430</v>
      </c>
      <c r="D75" s="140" t="s">
        <v>479</v>
      </c>
      <c r="E75" s="140" t="s">
        <v>98</v>
      </c>
      <c r="F75" s="141">
        <v>16500</v>
      </c>
      <c r="G75" s="141">
        <v>0</v>
      </c>
      <c r="H75" s="141">
        <v>16500</v>
      </c>
      <c r="I75" s="141">
        <v>0</v>
      </c>
      <c r="J75" s="126">
        <v>0</v>
      </c>
    </row>
    <row r="76" spans="1:10" ht="19.5" customHeight="1">
      <c r="A76" s="142" t="s">
        <v>243</v>
      </c>
      <c r="B76" s="142" t="s">
        <v>153</v>
      </c>
      <c r="C76" s="142" t="s">
        <v>37</v>
      </c>
      <c r="D76" s="140" t="s">
        <v>479</v>
      </c>
      <c r="E76" s="140" t="s">
        <v>393</v>
      </c>
      <c r="F76" s="141">
        <v>4500</v>
      </c>
      <c r="G76" s="141">
        <v>0</v>
      </c>
      <c r="H76" s="141">
        <v>4500</v>
      </c>
      <c r="I76" s="141">
        <v>0</v>
      </c>
      <c r="J76" s="126">
        <v>0</v>
      </c>
    </row>
    <row r="77" spans="1:10" ht="19.5" customHeight="1">
      <c r="A77" s="142" t="s">
        <v>243</v>
      </c>
      <c r="B77" s="142" t="s">
        <v>37</v>
      </c>
      <c r="C77" s="142" t="s">
        <v>430</v>
      </c>
      <c r="D77" s="140" t="s">
        <v>479</v>
      </c>
      <c r="E77" s="140" t="s">
        <v>54</v>
      </c>
      <c r="F77" s="141">
        <v>18390.51</v>
      </c>
      <c r="G77" s="141">
        <v>0</v>
      </c>
      <c r="H77" s="141">
        <v>18390.51</v>
      </c>
      <c r="I77" s="141">
        <v>0</v>
      </c>
      <c r="J77" s="126">
        <v>0</v>
      </c>
    </row>
    <row r="78" spans="1:10" ht="19.5" customHeight="1">
      <c r="A78" s="142"/>
      <c r="B78" s="142"/>
      <c r="C78" s="142"/>
      <c r="D78" s="140" t="s">
        <v>158</v>
      </c>
      <c r="E78" s="140" t="s">
        <v>183</v>
      </c>
      <c r="F78" s="141">
        <v>355.3</v>
      </c>
      <c r="G78" s="141">
        <v>107.41</v>
      </c>
      <c r="H78" s="141">
        <v>247.89</v>
      </c>
      <c r="I78" s="141">
        <v>0</v>
      </c>
      <c r="J78" s="126">
        <v>0</v>
      </c>
    </row>
    <row r="79" spans="1:10" ht="19.5" customHeight="1">
      <c r="A79" s="142" t="s">
        <v>243</v>
      </c>
      <c r="B79" s="142" t="s">
        <v>425</v>
      </c>
      <c r="C79" s="142" t="s">
        <v>287</v>
      </c>
      <c r="D79" s="140" t="s">
        <v>64</v>
      </c>
      <c r="E79" s="140" t="s">
        <v>71</v>
      </c>
      <c r="F79" s="141">
        <v>12</v>
      </c>
      <c r="G79" s="141">
        <v>12</v>
      </c>
      <c r="H79" s="141">
        <v>0</v>
      </c>
      <c r="I79" s="141">
        <v>0</v>
      </c>
      <c r="J79" s="126">
        <v>0</v>
      </c>
    </row>
    <row r="80" spans="1:10" ht="19.5" customHeight="1">
      <c r="A80" s="142" t="s">
        <v>243</v>
      </c>
      <c r="B80" s="142" t="s">
        <v>37</v>
      </c>
      <c r="C80" s="142" t="s">
        <v>430</v>
      </c>
      <c r="D80" s="140" t="s">
        <v>64</v>
      </c>
      <c r="E80" s="140" t="s">
        <v>54</v>
      </c>
      <c r="F80" s="141">
        <v>334.01</v>
      </c>
      <c r="G80" s="141">
        <v>86.12</v>
      </c>
      <c r="H80" s="141">
        <v>247.89</v>
      </c>
      <c r="I80" s="141">
        <v>0</v>
      </c>
      <c r="J80" s="126">
        <v>0</v>
      </c>
    </row>
    <row r="81" spans="1:10" ht="19.5" customHeight="1">
      <c r="A81" s="142" t="s">
        <v>210</v>
      </c>
      <c r="B81" s="142" t="s">
        <v>287</v>
      </c>
      <c r="C81" s="142" t="s">
        <v>430</v>
      </c>
      <c r="D81" s="140" t="s">
        <v>64</v>
      </c>
      <c r="E81" s="140" t="s">
        <v>559</v>
      </c>
      <c r="F81" s="141">
        <v>9.29</v>
      </c>
      <c r="G81" s="141">
        <v>9.29</v>
      </c>
      <c r="H81" s="141">
        <v>0</v>
      </c>
      <c r="I81" s="141">
        <v>0</v>
      </c>
      <c r="J81" s="126">
        <v>0</v>
      </c>
    </row>
    <row r="82" spans="1:10" ht="19.5" customHeight="1">
      <c r="A82" s="142"/>
      <c r="B82" s="142"/>
      <c r="C82" s="142"/>
      <c r="D82" s="140" t="s">
        <v>299</v>
      </c>
      <c r="E82" s="140" t="s">
        <v>305</v>
      </c>
      <c r="F82" s="141">
        <v>319.79</v>
      </c>
      <c r="G82" s="141">
        <v>39.99</v>
      </c>
      <c r="H82" s="141">
        <v>279.8</v>
      </c>
      <c r="I82" s="141">
        <v>0</v>
      </c>
      <c r="J82" s="126">
        <v>0</v>
      </c>
    </row>
    <row r="83" spans="1:10" ht="19.5" customHeight="1">
      <c r="A83" s="142" t="s">
        <v>243</v>
      </c>
      <c r="B83" s="142" t="s">
        <v>3</v>
      </c>
      <c r="C83" s="142" t="s">
        <v>424</v>
      </c>
      <c r="D83" s="140" t="s">
        <v>478</v>
      </c>
      <c r="E83" s="140" t="s">
        <v>104</v>
      </c>
      <c r="F83" s="141">
        <v>19</v>
      </c>
      <c r="G83" s="141">
        <v>0</v>
      </c>
      <c r="H83" s="141">
        <v>19</v>
      </c>
      <c r="I83" s="141">
        <v>0</v>
      </c>
      <c r="J83" s="126">
        <v>0</v>
      </c>
    </row>
    <row r="84" spans="1:10" ht="19.5" customHeight="1">
      <c r="A84" s="142" t="s">
        <v>243</v>
      </c>
      <c r="B84" s="142" t="s">
        <v>37</v>
      </c>
      <c r="C84" s="142" t="s">
        <v>430</v>
      </c>
      <c r="D84" s="140" t="s">
        <v>478</v>
      </c>
      <c r="E84" s="140" t="s">
        <v>54</v>
      </c>
      <c r="F84" s="141">
        <v>297.5</v>
      </c>
      <c r="G84" s="141">
        <v>36.7</v>
      </c>
      <c r="H84" s="141">
        <v>260.8</v>
      </c>
      <c r="I84" s="141">
        <v>0</v>
      </c>
      <c r="J84" s="126">
        <v>0</v>
      </c>
    </row>
    <row r="85" spans="1:10" ht="19.5" customHeight="1">
      <c r="A85" s="142" t="s">
        <v>210</v>
      </c>
      <c r="B85" s="142" t="s">
        <v>287</v>
      </c>
      <c r="C85" s="142" t="s">
        <v>430</v>
      </c>
      <c r="D85" s="140" t="s">
        <v>478</v>
      </c>
      <c r="E85" s="140" t="s">
        <v>559</v>
      </c>
      <c r="F85" s="141">
        <v>3.29</v>
      </c>
      <c r="G85" s="141">
        <v>3.29</v>
      </c>
      <c r="H85" s="141">
        <v>0</v>
      </c>
      <c r="I85" s="141">
        <v>0</v>
      </c>
      <c r="J85" s="126">
        <v>0</v>
      </c>
    </row>
    <row r="86" spans="1:10" ht="19.5" customHeight="1">
      <c r="A86" s="142"/>
      <c r="B86" s="142"/>
      <c r="C86" s="142"/>
      <c r="D86" s="140" t="s">
        <v>403</v>
      </c>
      <c r="E86" s="140" t="s">
        <v>51</v>
      </c>
      <c r="F86" s="141">
        <v>842.98</v>
      </c>
      <c r="G86" s="141">
        <v>71.67</v>
      </c>
      <c r="H86" s="141">
        <v>771.31</v>
      </c>
      <c r="I86" s="141">
        <v>0</v>
      </c>
      <c r="J86" s="126">
        <v>0</v>
      </c>
    </row>
    <row r="87" spans="1:10" ht="19.5" customHeight="1">
      <c r="A87" s="142" t="s">
        <v>243</v>
      </c>
      <c r="B87" s="142" t="s">
        <v>430</v>
      </c>
      <c r="C87" s="142" t="s">
        <v>287</v>
      </c>
      <c r="D87" s="140" t="s">
        <v>506</v>
      </c>
      <c r="E87" s="140" t="s">
        <v>53</v>
      </c>
      <c r="F87" s="141">
        <v>10</v>
      </c>
      <c r="G87" s="141">
        <v>0</v>
      </c>
      <c r="H87" s="141">
        <v>10</v>
      </c>
      <c r="I87" s="141">
        <v>0</v>
      </c>
      <c r="J87" s="126">
        <v>0</v>
      </c>
    </row>
    <row r="88" spans="1:10" ht="19.5" customHeight="1">
      <c r="A88" s="142" t="s">
        <v>243</v>
      </c>
      <c r="B88" s="142" t="s">
        <v>425</v>
      </c>
      <c r="C88" s="142" t="s">
        <v>287</v>
      </c>
      <c r="D88" s="140" t="s">
        <v>506</v>
      </c>
      <c r="E88" s="140" t="s">
        <v>71</v>
      </c>
      <c r="F88" s="141">
        <v>3.68</v>
      </c>
      <c r="G88" s="141">
        <v>3.68</v>
      </c>
      <c r="H88" s="141">
        <v>0</v>
      </c>
      <c r="I88" s="141">
        <v>0</v>
      </c>
      <c r="J88" s="126">
        <v>0</v>
      </c>
    </row>
    <row r="89" spans="1:10" ht="19.5" customHeight="1">
      <c r="A89" s="142" t="s">
        <v>243</v>
      </c>
      <c r="B89" s="142" t="s">
        <v>37</v>
      </c>
      <c r="C89" s="142" t="s">
        <v>430</v>
      </c>
      <c r="D89" s="140" t="s">
        <v>506</v>
      </c>
      <c r="E89" s="140" t="s">
        <v>54</v>
      </c>
      <c r="F89" s="141">
        <v>818.3</v>
      </c>
      <c r="G89" s="141">
        <v>56.99</v>
      </c>
      <c r="H89" s="141">
        <v>761.31</v>
      </c>
      <c r="I89" s="141">
        <v>0</v>
      </c>
      <c r="J89" s="126">
        <v>0</v>
      </c>
    </row>
    <row r="90" spans="1:10" ht="19.5" customHeight="1">
      <c r="A90" s="142" t="s">
        <v>210</v>
      </c>
      <c r="B90" s="142" t="s">
        <v>287</v>
      </c>
      <c r="C90" s="142" t="s">
        <v>430</v>
      </c>
      <c r="D90" s="140" t="s">
        <v>506</v>
      </c>
      <c r="E90" s="140" t="s">
        <v>559</v>
      </c>
      <c r="F90" s="141">
        <v>11</v>
      </c>
      <c r="G90" s="141">
        <v>11</v>
      </c>
      <c r="H90" s="141">
        <v>0</v>
      </c>
      <c r="I90" s="141">
        <v>0</v>
      </c>
      <c r="J90" s="126">
        <v>0</v>
      </c>
    </row>
    <row r="91" spans="1:10" ht="19.5" customHeight="1">
      <c r="A91" s="142"/>
      <c r="B91" s="142"/>
      <c r="C91" s="142"/>
      <c r="D91" s="140" t="s">
        <v>263</v>
      </c>
      <c r="E91" s="140" t="s">
        <v>556</v>
      </c>
      <c r="F91" s="141">
        <v>3023.1</v>
      </c>
      <c r="G91" s="141">
        <v>1850</v>
      </c>
      <c r="H91" s="141">
        <v>1173.1</v>
      </c>
      <c r="I91" s="141">
        <v>0</v>
      </c>
      <c r="J91" s="126">
        <v>0</v>
      </c>
    </row>
    <row r="92" spans="1:10" ht="19.5" customHeight="1">
      <c r="A92" s="142" t="s">
        <v>243</v>
      </c>
      <c r="B92" s="142" t="s">
        <v>287</v>
      </c>
      <c r="C92" s="142" t="s">
        <v>430</v>
      </c>
      <c r="D92" s="140" t="s">
        <v>108</v>
      </c>
      <c r="E92" s="140" t="s">
        <v>402</v>
      </c>
      <c r="F92" s="141">
        <v>2826.5</v>
      </c>
      <c r="G92" s="141">
        <v>1730</v>
      </c>
      <c r="H92" s="141">
        <v>1096.5</v>
      </c>
      <c r="I92" s="141">
        <v>0</v>
      </c>
      <c r="J92" s="126">
        <v>0</v>
      </c>
    </row>
    <row r="93" spans="1:10" ht="19.5" customHeight="1">
      <c r="A93" s="142" t="s">
        <v>243</v>
      </c>
      <c r="B93" s="142" t="s">
        <v>425</v>
      </c>
      <c r="C93" s="142" t="s">
        <v>287</v>
      </c>
      <c r="D93" s="140" t="s">
        <v>108</v>
      </c>
      <c r="E93" s="140" t="s">
        <v>71</v>
      </c>
      <c r="F93" s="141">
        <v>60</v>
      </c>
      <c r="G93" s="141">
        <v>60</v>
      </c>
      <c r="H93" s="141">
        <v>0</v>
      </c>
      <c r="I93" s="141">
        <v>0</v>
      </c>
      <c r="J93" s="126">
        <v>0</v>
      </c>
    </row>
    <row r="94" spans="1:10" ht="19.5" customHeight="1">
      <c r="A94" s="142" t="s">
        <v>243</v>
      </c>
      <c r="B94" s="142" t="s">
        <v>37</v>
      </c>
      <c r="C94" s="142" t="s">
        <v>430</v>
      </c>
      <c r="D94" s="140" t="s">
        <v>108</v>
      </c>
      <c r="E94" s="140" t="s">
        <v>54</v>
      </c>
      <c r="F94" s="141">
        <v>76.6</v>
      </c>
      <c r="G94" s="141">
        <v>0</v>
      </c>
      <c r="H94" s="141">
        <v>76.6</v>
      </c>
      <c r="I94" s="141">
        <v>0</v>
      </c>
      <c r="J94" s="126">
        <v>0</v>
      </c>
    </row>
    <row r="95" spans="1:10" ht="19.5" customHeight="1">
      <c r="A95" s="142" t="s">
        <v>210</v>
      </c>
      <c r="B95" s="142" t="s">
        <v>287</v>
      </c>
      <c r="C95" s="142" t="s">
        <v>430</v>
      </c>
      <c r="D95" s="140" t="s">
        <v>108</v>
      </c>
      <c r="E95" s="140" t="s">
        <v>559</v>
      </c>
      <c r="F95" s="141">
        <v>60</v>
      </c>
      <c r="G95" s="141">
        <v>60</v>
      </c>
      <c r="H95" s="141">
        <v>0</v>
      </c>
      <c r="I95" s="141">
        <v>0</v>
      </c>
      <c r="J95" s="126">
        <v>0</v>
      </c>
    </row>
    <row r="96" spans="1:10" ht="19.5" customHeight="1">
      <c r="A96" s="142"/>
      <c r="B96" s="142"/>
      <c r="C96" s="142"/>
      <c r="D96" s="140" t="s">
        <v>123</v>
      </c>
      <c r="E96" s="140" t="s">
        <v>522</v>
      </c>
      <c r="F96" s="141">
        <v>1841.9</v>
      </c>
      <c r="G96" s="141">
        <v>1013.9</v>
      </c>
      <c r="H96" s="141">
        <v>828</v>
      </c>
      <c r="I96" s="141">
        <v>0</v>
      </c>
      <c r="J96" s="126">
        <v>0</v>
      </c>
    </row>
    <row r="97" spans="1:10" ht="19.5" customHeight="1">
      <c r="A97" s="142" t="s">
        <v>543</v>
      </c>
      <c r="B97" s="142" t="s">
        <v>4</v>
      </c>
      <c r="C97" s="142" t="s">
        <v>150</v>
      </c>
      <c r="D97" s="140" t="s">
        <v>249</v>
      </c>
      <c r="E97" s="140" t="s">
        <v>227</v>
      </c>
      <c r="F97" s="141">
        <v>14</v>
      </c>
      <c r="G97" s="141">
        <v>0</v>
      </c>
      <c r="H97" s="141">
        <v>14</v>
      </c>
      <c r="I97" s="141">
        <v>0</v>
      </c>
      <c r="J97" s="126">
        <v>0</v>
      </c>
    </row>
    <row r="98" spans="1:10" ht="19.5" customHeight="1">
      <c r="A98" s="142" t="s">
        <v>130</v>
      </c>
      <c r="B98" s="142" t="s">
        <v>425</v>
      </c>
      <c r="C98" s="142" t="s">
        <v>287</v>
      </c>
      <c r="D98" s="140" t="s">
        <v>249</v>
      </c>
      <c r="E98" s="140" t="s">
        <v>278</v>
      </c>
      <c r="F98" s="141">
        <v>37.55</v>
      </c>
      <c r="G98" s="141">
        <v>37.55</v>
      </c>
      <c r="H98" s="141">
        <v>0</v>
      </c>
      <c r="I98" s="141">
        <v>0</v>
      </c>
      <c r="J98" s="126">
        <v>0</v>
      </c>
    </row>
    <row r="99" spans="1:10" ht="19.5" customHeight="1">
      <c r="A99" s="142" t="s">
        <v>243</v>
      </c>
      <c r="B99" s="142" t="s">
        <v>3</v>
      </c>
      <c r="C99" s="142" t="s">
        <v>424</v>
      </c>
      <c r="D99" s="140" t="s">
        <v>249</v>
      </c>
      <c r="E99" s="140" t="s">
        <v>104</v>
      </c>
      <c r="F99" s="141">
        <v>22</v>
      </c>
      <c r="G99" s="141">
        <v>0</v>
      </c>
      <c r="H99" s="141">
        <v>22</v>
      </c>
      <c r="I99" s="141">
        <v>0</v>
      </c>
      <c r="J99" s="126">
        <v>0</v>
      </c>
    </row>
    <row r="100" spans="1:10" ht="19.5" customHeight="1">
      <c r="A100" s="142" t="s">
        <v>243</v>
      </c>
      <c r="B100" s="142" t="s">
        <v>425</v>
      </c>
      <c r="C100" s="142" t="s">
        <v>287</v>
      </c>
      <c r="D100" s="140" t="s">
        <v>249</v>
      </c>
      <c r="E100" s="140" t="s">
        <v>71</v>
      </c>
      <c r="F100" s="141">
        <v>24.13</v>
      </c>
      <c r="G100" s="141">
        <v>24.13</v>
      </c>
      <c r="H100" s="141">
        <v>0</v>
      </c>
      <c r="I100" s="141">
        <v>0</v>
      </c>
      <c r="J100" s="126">
        <v>0</v>
      </c>
    </row>
    <row r="101" spans="1:10" ht="19.5" customHeight="1">
      <c r="A101" s="142" t="s">
        <v>243</v>
      </c>
      <c r="B101" s="142" t="s">
        <v>37</v>
      </c>
      <c r="C101" s="142" t="s">
        <v>430</v>
      </c>
      <c r="D101" s="140" t="s">
        <v>249</v>
      </c>
      <c r="E101" s="140" t="s">
        <v>54</v>
      </c>
      <c r="F101" s="141">
        <v>1663.73</v>
      </c>
      <c r="G101" s="141">
        <v>871.73</v>
      </c>
      <c r="H101" s="141">
        <v>792</v>
      </c>
      <c r="I101" s="141">
        <v>0</v>
      </c>
      <c r="J101" s="126">
        <v>0</v>
      </c>
    </row>
    <row r="102" spans="1:10" ht="19.5" customHeight="1">
      <c r="A102" s="142" t="s">
        <v>210</v>
      </c>
      <c r="B102" s="142" t="s">
        <v>287</v>
      </c>
      <c r="C102" s="142" t="s">
        <v>430</v>
      </c>
      <c r="D102" s="140" t="s">
        <v>249</v>
      </c>
      <c r="E102" s="140" t="s">
        <v>559</v>
      </c>
      <c r="F102" s="141">
        <v>55.49</v>
      </c>
      <c r="G102" s="141">
        <v>55.49</v>
      </c>
      <c r="H102" s="141">
        <v>0</v>
      </c>
      <c r="I102" s="141">
        <v>0</v>
      </c>
      <c r="J102" s="126">
        <v>0</v>
      </c>
    </row>
    <row r="103" spans="1:10" ht="19.5" customHeight="1">
      <c r="A103" s="142" t="s">
        <v>210</v>
      </c>
      <c r="B103" s="142" t="s">
        <v>287</v>
      </c>
      <c r="C103" s="142" t="s">
        <v>150</v>
      </c>
      <c r="D103" s="140" t="s">
        <v>249</v>
      </c>
      <c r="E103" s="140" t="s">
        <v>60</v>
      </c>
      <c r="F103" s="141">
        <v>25</v>
      </c>
      <c r="G103" s="141">
        <v>25</v>
      </c>
      <c r="H103" s="141">
        <v>0</v>
      </c>
      <c r="I103" s="141">
        <v>0</v>
      </c>
      <c r="J103" s="126">
        <v>0</v>
      </c>
    </row>
    <row r="104" spans="1:10" ht="19.5" customHeight="1">
      <c r="A104" s="142"/>
      <c r="B104" s="142"/>
      <c r="C104" s="142"/>
      <c r="D104" s="140" t="s">
        <v>401</v>
      </c>
      <c r="E104" s="140" t="s">
        <v>73</v>
      </c>
      <c r="F104" s="141">
        <v>1618.02</v>
      </c>
      <c r="G104" s="141">
        <v>87.02</v>
      </c>
      <c r="H104" s="141">
        <v>1531</v>
      </c>
      <c r="I104" s="141">
        <v>0</v>
      </c>
      <c r="J104" s="126">
        <v>0</v>
      </c>
    </row>
    <row r="105" spans="1:10" ht="19.5" customHeight="1">
      <c r="A105" s="142" t="s">
        <v>243</v>
      </c>
      <c r="B105" s="142" t="s">
        <v>430</v>
      </c>
      <c r="C105" s="142" t="s">
        <v>150</v>
      </c>
      <c r="D105" s="140" t="s">
        <v>508</v>
      </c>
      <c r="E105" s="140" t="s">
        <v>443</v>
      </c>
      <c r="F105" s="141">
        <v>125</v>
      </c>
      <c r="G105" s="141">
        <v>0</v>
      </c>
      <c r="H105" s="141">
        <v>125</v>
      </c>
      <c r="I105" s="141">
        <v>0</v>
      </c>
      <c r="J105" s="126">
        <v>0</v>
      </c>
    </row>
    <row r="106" spans="1:10" ht="19.5" customHeight="1">
      <c r="A106" s="142" t="s">
        <v>243</v>
      </c>
      <c r="B106" s="142" t="s">
        <v>425</v>
      </c>
      <c r="C106" s="142" t="s">
        <v>287</v>
      </c>
      <c r="D106" s="140" t="s">
        <v>508</v>
      </c>
      <c r="E106" s="140" t="s">
        <v>71</v>
      </c>
      <c r="F106" s="141">
        <v>2.76</v>
      </c>
      <c r="G106" s="141">
        <v>2.76</v>
      </c>
      <c r="H106" s="141">
        <v>0</v>
      </c>
      <c r="I106" s="141">
        <v>0</v>
      </c>
      <c r="J106" s="126">
        <v>0</v>
      </c>
    </row>
    <row r="107" spans="1:10" ht="19.5" customHeight="1">
      <c r="A107" s="142" t="s">
        <v>243</v>
      </c>
      <c r="B107" s="142" t="s">
        <v>153</v>
      </c>
      <c r="C107" s="142" t="s">
        <v>37</v>
      </c>
      <c r="D107" s="140" t="s">
        <v>508</v>
      </c>
      <c r="E107" s="140" t="s">
        <v>393</v>
      </c>
      <c r="F107" s="141">
        <v>48</v>
      </c>
      <c r="G107" s="141">
        <v>0</v>
      </c>
      <c r="H107" s="141">
        <v>48</v>
      </c>
      <c r="I107" s="141">
        <v>0</v>
      </c>
      <c r="J107" s="126">
        <v>0</v>
      </c>
    </row>
    <row r="108" spans="1:10" ht="19.5" customHeight="1">
      <c r="A108" s="142" t="s">
        <v>243</v>
      </c>
      <c r="B108" s="142" t="s">
        <v>37</v>
      </c>
      <c r="C108" s="142" t="s">
        <v>430</v>
      </c>
      <c r="D108" s="140" t="s">
        <v>508</v>
      </c>
      <c r="E108" s="140" t="s">
        <v>54</v>
      </c>
      <c r="F108" s="141">
        <v>1432.58</v>
      </c>
      <c r="G108" s="141">
        <v>74.58</v>
      </c>
      <c r="H108" s="141">
        <v>1358</v>
      </c>
      <c r="I108" s="141">
        <v>0</v>
      </c>
      <c r="J108" s="126">
        <v>0</v>
      </c>
    </row>
    <row r="109" spans="1:10" ht="19.5" customHeight="1">
      <c r="A109" s="142" t="s">
        <v>210</v>
      </c>
      <c r="B109" s="142" t="s">
        <v>287</v>
      </c>
      <c r="C109" s="142" t="s">
        <v>430</v>
      </c>
      <c r="D109" s="140" t="s">
        <v>508</v>
      </c>
      <c r="E109" s="140" t="s">
        <v>559</v>
      </c>
      <c r="F109" s="141">
        <v>3.68</v>
      </c>
      <c r="G109" s="141">
        <v>3.68</v>
      </c>
      <c r="H109" s="141">
        <v>0</v>
      </c>
      <c r="I109" s="141">
        <v>0</v>
      </c>
      <c r="J109" s="126">
        <v>0</v>
      </c>
    </row>
    <row r="110" spans="1:10" ht="19.5" customHeight="1">
      <c r="A110" s="142" t="s">
        <v>210</v>
      </c>
      <c r="B110" s="142" t="s">
        <v>287</v>
      </c>
      <c r="C110" s="142" t="s">
        <v>150</v>
      </c>
      <c r="D110" s="140" t="s">
        <v>508</v>
      </c>
      <c r="E110" s="140" t="s">
        <v>60</v>
      </c>
      <c r="F110" s="141">
        <v>6</v>
      </c>
      <c r="G110" s="141">
        <v>6</v>
      </c>
      <c r="H110" s="141">
        <v>0</v>
      </c>
      <c r="I110" s="141">
        <v>0</v>
      </c>
      <c r="J110" s="126">
        <v>0</v>
      </c>
    </row>
    <row r="111" spans="1:10" ht="19.5" customHeight="1">
      <c r="A111" s="142"/>
      <c r="B111" s="142"/>
      <c r="C111" s="142"/>
      <c r="D111" s="140" t="s">
        <v>265</v>
      </c>
      <c r="E111" s="140" t="s">
        <v>200</v>
      </c>
      <c r="F111" s="141">
        <v>3416.15</v>
      </c>
      <c r="G111" s="141">
        <v>150.95</v>
      </c>
      <c r="H111" s="141">
        <v>3265.2</v>
      </c>
      <c r="I111" s="141">
        <v>0</v>
      </c>
      <c r="J111" s="126">
        <v>0</v>
      </c>
    </row>
    <row r="112" spans="1:10" ht="19.5" customHeight="1">
      <c r="A112" s="142" t="s">
        <v>543</v>
      </c>
      <c r="B112" s="142" t="s">
        <v>4</v>
      </c>
      <c r="C112" s="142" t="s">
        <v>150</v>
      </c>
      <c r="D112" s="140" t="s">
        <v>106</v>
      </c>
      <c r="E112" s="140" t="s">
        <v>227</v>
      </c>
      <c r="F112" s="141">
        <v>28.2</v>
      </c>
      <c r="G112" s="141">
        <v>0</v>
      </c>
      <c r="H112" s="141">
        <v>28.2</v>
      </c>
      <c r="I112" s="141">
        <v>0</v>
      </c>
      <c r="J112" s="126">
        <v>0</v>
      </c>
    </row>
    <row r="113" spans="1:10" ht="19.5" customHeight="1">
      <c r="A113" s="142" t="s">
        <v>243</v>
      </c>
      <c r="B113" s="142" t="s">
        <v>425</v>
      </c>
      <c r="C113" s="142" t="s">
        <v>287</v>
      </c>
      <c r="D113" s="140" t="s">
        <v>106</v>
      </c>
      <c r="E113" s="140" t="s">
        <v>71</v>
      </c>
      <c r="F113" s="141">
        <v>8.75</v>
      </c>
      <c r="G113" s="141">
        <v>8.75</v>
      </c>
      <c r="H113" s="141">
        <v>0</v>
      </c>
      <c r="I113" s="141">
        <v>0</v>
      </c>
      <c r="J113" s="126">
        <v>0</v>
      </c>
    </row>
    <row r="114" spans="1:10" ht="19.5" customHeight="1">
      <c r="A114" s="142" t="s">
        <v>243</v>
      </c>
      <c r="B114" s="142" t="s">
        <v>153</v>
      </c>
      <c r="C114" s="142" t="s">
        <v>36</v>
      </c>
      <c r="D114" s="140" t="s">
        <v>106</v>
      </c>
      <c r="E114" s="140" t="s">
        <v>94</v>
      </c>
      <c r="F114" s="141">
        <v>2750.9</v>
      </c>
      <c r="G114" s="141">
        <v>0</v>
      </c>
      <c r="H114" s="141">
        <v>2750.9</v>
      </c>
      <c r="I114" s="141">
        <v>0</v>
      </c>
      <c r="J114" s="126">
        <v>0</v>
      </c>
    </row>
    <row r="115" spans="1:10" ht="19.5" customHeight="1">
      <c r="A115" s="142" t="s">
        <v>243</v>
      </c>
      <c r="B115" s="142" t="s">
        <v>153</v>
      </c>
      <c r="C115" s="142" t="s">
        <v>37</v>
      </c>
      <c r="D115" s="140" t="s">
        <v>106</v>
      </c>
      <c r="E115" s="140" t="s">
        <v>393</v>
      </c>
      <c r="F115" s="141">
        <v>609.63</v>
      </c>
      <c r="G115" s="141">
        <v>123.53</v>
      </c>
      <c r="H115" s="141">
        <v>486.1</v>
      </c>
      <c r="I115" s="141">
        <v>0</v>
      </c>
      <c r="J115" s="126">
        <v>0</v>
      </c>
    </row>
    <row r="116" spans="1:10" ht="19.5" customHeight="1">
      <c r="A116" s="142" t="s">
        <v>210</v>
      </c>
      <c r="B116" s="142" t="s">
        <v>287</v>
      </c>
      <c r="C116" s="142" t="s">
        <v>430</v>
      </c>
      <c r="D116" s="140" t="s">
        <v>106</v>
      </c>
      <c r="E116" s="140" t="s">
        <v>559</v>
      </c>
      <c r="F116" s="141">
        <v>11.67</v>
      </c>
      <c r="G116" s="141">
        <v>11.67</v>
      </c>
      <c r="H116" s="141">
        <v>0</v>
      </c>
      <c r="I116" s="141">
        <v>0</v>
      </c>
      <c r="J116" s="126">
        <v>0</v>
      </c>
    </row>
    <row r="117" spans="1:10" ht="19.5" customHeight="1">
      <c r="A117" s="142" t="s">
        <v>210</v>
      </c>
      <c r="B117" s="142" t="s">
        <v>287</v>
      </c>
      <c r="C117" s="142" t="s">
        <v>150</v>
      </c>
      <c r="D117" s="140" t="s">
        <v>106</v>
      </c>
      <c r="E117" s="140" t="s">
        <v>60</v>
      </c>
      <c r="F117" s="141">
        <v>7</v>
      </c>
      <c r="G117" s="141">
        <v>7</v>
      </c>
      <c r="H117" s="141">
        <v>0</v>
      </c>
      <c r="I117" s="141">
        <v>0</v>
      </c>
      <c r="J117" s="126">
        <v>0</v>
      </c>
    </row>
    <row r="118" spans="1:10" ht="19.5" customHeight="1">
      <c r="A118" s="142"/>
      <c r="B118" s="142"/>
      <c r="C118" s="142"/>
      <c r="D118" s="140" t="s">
        <v>50</v>
      </c>
      <c r="E118" s="140" t="s">
        <v>13</v>
      </c>
      <c r="F118" s="141">
        <v>1279.93</v>
      </c>
      <c r="G118" s="141">
        <v>196.66</v>
      </c>
      <c r="H118" s="141">
        <v>1083.27</v>
      </c>
      <c r="I118" s="141">
        <v>0</v>
      </c>
      <c r="J118" s="126">
        <v>0</v>
      </c>
    </row>
    <row r="119" spans="1:10" ht="19.5" customHeight="1">
      <c r="A119" s="142" t="s">
        <v>412</v>
      </c>
      <c r="B119" s="142" t="s">
        <v>150</v>
      </c>
      <c r="C119" s="142" t="s">
        <v>287</v>
      </c>
      <c r="D119" s="140" t="s">
        <v>176</v>
      </c>
      <c r="E119" s="140" t="s">
        <v>482</v>
      </c>
      <c r="F119" s="141">
        <v>44.9</v>
      </c>
      <c r="G119" s="141">
        <v>0</v>
      </c>
      <c r="H119" s="141">
        <v>44.9</v>
      </c>
      <c r="I119" s="141">
        <v>0</v>
      </c>
      <c r="J119" s="126">
        <v>0</v>
      </c>
    </row>
    <row r="120" spans="1:10" ht="19.5" customHeight="1">
      <c r="A120" s="142" t="s">
        <v>412</v>
      </c>
      <c r="B120" s="142" t="s">
        <v>425</v>
      </c>
      <c r="C120" s="142" t="s">
        <v>430</v>
      </c>
      <c r="D120" s="140" t="s">
        <v>176</v>
      </c>
      <c r="E120" s="140" t="s">
        <v>12</v>
      </c>
      <c r="F120" s="141">
        <v>164.29</v>
      </c>
      <c r="G120" s="141">
        <v>164.29</v>
      </c>
      <c r="H120" s="141">
        <v>0</v>
      </c>
      <c r="I120" s="141">
        <v>0</v>
      </c>
      <c r="J120" s="126">
        <v>0</v>
      </c>
    </row>
    <row r="121" spans="1:10" ht="19.5" customHeight="1">
      <c r="A121" s="142" t="s">
        <v>243</v>
      </c>
      <c r="B121" s="142" t="s">
        <v>425</v>
      </c>
      <c r="C121" s="142" t="s">
        <v>287</v>
      </c>
      <c r="D121" s="140" t="s">
        <v>176</v>
      </c>
      <c r="E121" s="140" t="s">
        <v>71</v>
      </c>
      <c r="F121" s="141">
        <v>13.87</v>
      </c>
      <c r="G121" s="141">
        <v>13.87</v>
      </c>
      <c r="H121" s="141">
        <v>0</v>
      </c>
      <c r="I121" s="141">
        <v>0</v>
      </c>
      <c r="J121" s="126">
        <v>0</v>
      </c>
    </row>
    <row r="122" spans="1:10" ht="19.5" customHeight="1">
      <c r="A122" s="142" t="s">
        <v>243</v>
      </c>
      <c r="B122" s="142" t="s">
        <v>37</v>
      </c>
      <c r="C122" s="142" t="s">
        <v>430</v>
      </c>
      <c r="D122" s="140" t="s">
        <v>176</v>
      </c>
      <c r="E122" s="140" t="s">
        <v>54</v>
      </c>
      <c r="F122" s="141">
        <v>1038.37</v>
      </c>
      <c r="G122" s="141">
        <v>0</v>
      </c>
      <c r="H122" s="141">
        <v>1038.37</v>
      </c>
      <c r="I122" s="141">
        <v>0</v>
      </c>
      <c r="J122" s="126">
        <v>0</v>
      </c>
    </row>
    <row r="123" spans="1:10" ht="19.5" customHeight="1">
      <c r="A123" s="142" t="s">
        <v>210</v>
      </c>
      <c r="B123" s="142" t="s">
        <v>287</v>
      </c>
      <c r="C123" s="142" t="s">
        <v>430</v>
      </c>
      <c r="D123" s="140" t="s">
        <v>176</v>
      </c>
      <c r="E123" s="140" t="s">
        <v>559</v>
      </c>
      <c r="F123" s="141">
        <v>18.5</v>
      </c>
      <c r="G123" s="141">
        <v>18.5</v>
      </c>
      <c r="H123" s="141">
        <v>0</v>
      </c>
      <c r="I123" s="141">
        <v>0</v>
      </c>
      <c r="J123" s="126">
        <v>0</v>
      </c>
    </row>
    <row r="124" spans="1:10" ht="19.5" customHeight="1">
      <c r="A124" s="142"/>
      <c r="B124" s="142"/>
      <c r="C124" s="142"/>
      <c r="D124" s="140" t="s">
        <v>199</v>
      </c>
      <c r="E124" s="140" t="s">
        <v>532</v>
      </c>
      <c r="F124" s="141">
        <v>1633.36</v>
      </c>
      <c r="G124" s="141">
        <v>295.8</v>
      </c>
      <c r="H124" s="141">
        <v>1337.56</v>
      </c>
      <c r="I124" s="141">
        <v>0</v>
      </c>
      <c r="J124" s="126">
        <v>0</v>
      </c>
    </row>
    <row r="125" spans="1:10" ht="19.5" customHeight="1">
      <c r="A125" s="142" t="s">
        <v>412</v>
      </c>
      <c r="B125" s="142" t="s">
        <v>150</v>
      </c>
      <c r="C125" s="142" t="s">
        <v>430</v>
      </c>
      <c r="D125" s="140" t="s">
        <v>28</v>
      </c>
      <c r="E125" s="140" t="s">
        <v>12</v>
      </c>
      <c r="F125" s="141">
        <v>271.15</v>
      </c>
      <c r="G125" s="141">
        <v>271.15</v>
      </c>
      <c r="H125" s="141">
        <v>0</v>
      </c>
      <c r="I125" s="141">
        <v>0</v>
      </c>
      <c r="J125" s="126">
        <v>0</v>
      </c>
    </row>
    <row r="126" spans="1:10" ht="19.5" customHeight="1">
      <c r="A126" s="142" t="s">
        <v>412</v>
      </c>
      <c r="B126" s="142" t="s">
        <v>150</v>
      </c>
      <c r="C126" s="142" t="s">
        <v>287</v>
      </c>
      <c r="D126" s="140" t="s">
        <v>28</v>
      </c>
      <c r="E126" s="140" t="s">
        <v>482</v>
      </c>
      <c r="F126" s="141">
        <v>517.56</v>
      </c>
      <c r="G126" s="141">
        <v>0</v>
      </c>
      <c r="H126" s="141">
        <v>517.56</v>
      </c>
      <c r="I126" s="141">
        <v>0</v>
      </c>
      <c r="J126" s="126">
        <v>0</v>
      </c>
    </row>
    <row r="127" spans="1:10" ht="19.5" customHeight="1">
      <c r="A127" s="142" t="s">
        <v>412</v>
      </c>
      <c r="B127" s="142" t="s">
        <v>425</v>
      </c>
      <c r="C127" s="142" t="s">
        <v>150</v>
      </c>
      <c r="D127" s="140" t="s">
        <v>28</v>
      </c>
      <c r="E127" s="140" t="s">
        <v>156</v>
      </c>
      <c r="F127" s="141">
        <v>820</v>
      </c>
      <c r="G127" s="141">
        <v>0</v>
      </c>
      <c r="H127" s="141">
        <v>820</v>
      </c>
      <c r="I127" s="141">
        <v>0</v>
      </c>
      <c r="J127" s="126">
        <v>0</v>
      </c>
    </row>
    <row r="128" spans="1:10" ht="19.5" customHeight="1">
      <c r="A128" s="142" t="s">
        <v>243</v>
      </c>
      <c r="B128" s="142" t="s">
        <v>425</v>
      </c>
      <c r="C128" s="142" t="s">
        <v>287</v>
      </c>
      <c r="D128" s="140" t="s">
        <v>28</v>
      </c>
      <c r="E128" s="140" t="s">
        <v>71</v>
      </c>
      <c r="F128" s="141">
        <v>9.48</v>
      </c>
      <c r="G128" s="141">
        <v>9.48</v>
      </c>
      <c r="H128" s="141">
        <v>0</v>
      </c>
      <c r="I128" s="141">
        <v>0</v>
      </c>
      <c r="J128" s="126">
        <v>0</v>
      </c>
    </row>
    <row r="129" spans="1:10" ht="19.5" customHeight="1">
      <c r="A129" s="142" t="s">
        <v>210</v>
      </c>
      <c r="B129" s="142" t="s">
        <v>287</v>
      </c>
      <c r="C129" s="142" t="s">
        <v>430</v>
      </c>
      <c r="D129" s="140" t="s">
        <v>28</v>
      </c>
      <c r="E129" s="140" t="s">
        <v>559</v>
      </c>
      <c r="F129" s="141">
        <v>15.17</v>
      </c>
      <c r="G129" s="141">
        <v>15.17</v>
      </c>
      <c r="H129" s="141">
        <v>0</v>
      </c>
      <c r="I129" s="141">
        <v>0</v>
      </c>
      <c r="J129" s="126">
        <v>0</v>
      </c>
    </row>
    <row r="130" spans="1:10" ht="19.5" customHeight="1">
      <c r="A130" s="142"/>
      <c r="B130" s="142"/>
      <c r="C130" s="142"/>
      <c r="D130" s="140"/>
      <c r="E130" s="140" t="s">
        <v>347</v>
      </c>
      <c r="F130" s="141">
        <v>655530.6</v>
      </c>
      <c r="G130" s="141">
        <v>225935.38</v>
      </c>
      <c r="H130" s="141">
        <v>429595.22</v>
      </c>
      <c r="I130" s="141">
        <v>0</v>
      </c>
      <c r="J130" s="126">
        <v>0</v>
      </c>
    </row>
    <row r="131" spans="1:10" ht="19.5" customHeight="1">
      <c r="A131" s="142"/>
      <c r="B131" s="142"/>
      <c r="C131" s="142"/>
      <c r="D131" s="140" t="s">
        <v>469</v>
      </c>
      <c r="E131" s="140" t="s">
        <v>391</v>
      </c>
      <c r="F131" s="141">
        <v>388334.48</v>
      </c>
      <c r="G131" s="141">
        <v>130322.76</v>
      </c>
      <c r="H131" s="141">
        <v>258011.72</v>
      </c>
      <c r="I131" s="141">
        <v>0</v>
      </c>
      <c r="J131" s="126">
        <v>0</v>
      </c>
    </row>
    <row r="132" spans="1:10" ht="19.5" customHeight="1">
      <c r="A132" s="142" t="s">
        <v>540</v>
      </c>
      <c r="B132" s="142" t="s">
        <v>3</v>
      </c>
      <c r="C132" s="142" t="s">
        <v>37</v>
      </c>
      <c r="D132" s="140" t="s">
        <v>314</v>
      </c>
      <c r="E132" s="140" t="s">
        <v>515</v>
      </c>
      <c r="F132" s="141">
        <v>25.2</v>
      </c>
      <c r="G132" s="141">
        <v>0</v>
      </c>
      <c r="H132" s="141">
        <v>25.2</v>
      </c>
      <c r="I132" s="141">
        <v>0</v>
      </c>
      <c r="J132" s="126">
        <v>0</v>
      </c>
    </row>
    <row r="133" spans="1:10" ht="19.5" customHeight="1">
      <c r="A133" s="142" t="s">
        <v>543</v>
      </c>
      <c r="B133" s="142" t="s">
        <v>150</v>
      </c>
      <c r="C133" s="142" t="s">
        <v>287</v>
      </c>
      <c r="D133" s="140" t="s">
        <v>314</v>
      </c>
      <c r="E133" s="140" t="s">
        <v>394</v>
      </c>
      <c r="F133" s="141">
        <v>1454.47</v>
      </c>
      <c r="G133" s="141">
        <v>0</v>
      </c>
      <c r="H133" s="141">
        <v>1454.47</v>
      </c>
      <c r="I133" s="141">
        <v>0</v>
      </c>
      <c r="J133" s="126">
        <v>0</v>
      </c>
    </row>
    <row r="134" spans="1:10" ht="19.5" customHeight="1">
      <c r="A134" s="142" t="s">
        <v>412</v>
      </c>
      <c r="B134" s="142" t="s">
        <v>37</v>
      </c>
      <c r="C134" s="142" t="s">
        <v>37</v>
      </c>
      <c r="D134" s="140" t="s">
        <v>314</v>
      </c>
      <c r="E134" s="140" t="s">
        <v>52</v>
      </c>
      <c r="F134" s="141">
        <v>874.83</v>
      </c>
      <c r="G134" s="141">
        <v>0</v>
      </c>
      <c r="H134" s="141">
        <v>874.83</v>
      </c>
      <c r="I134" s="141">
        <v>0</v>
      </c>
      <c r="J134" s="126">
        <v>0</v>
      </c>
    </row>
    <row r="135" spans="1:10" ht="19.5" customHeight="1">
      <c r="A135" s="142" t="s">
        <v>130</v>
      </c>
      <c r="B135" s="142" t="s">
        <v>425</v>
      </c>
      <c r="C135" s="142" t="s">
        <v>287</v>
      </c>
      <c r="D135" s="140" t="s">
        <v>314</v>
      </c>
      <c r="E135" s="140" t="s">
        <v>278</v>
      </c>
      <c r="F135" s="141">
        <v>324.28</v>
      </c>
      <c r="G135" s="141">
        <v>324.28</v>
      </c>
      <c r="H135" s="141">
        <v>0</v>
      </c>
      <c r="I135" s="141">
        <v>0</v>
      </c>
      <c r="J135" s="126">
        <v>0</v>
      </c>
    </row>
    <row r="136" spans="1:10" ht="19.5" customHeight="1">
      <c r="A136" s="142" t="s">
        <v>130</v>
      </c>
      <c r="B136" s="142" t="s">
        <v>37</v>
      </c>
      <c r="C136" s="142" t="s">
        <v>430</v>
      </c>
      <c r="D136" s="140" t="s">
        <v>314</v>
      </c>
      <c r="E136" s="140" t="s">
        <v>507</v>
      </c>
      <c r="F136" s="141">
        <v>1660</v>
      </c>
      <c r="G136" s="141">
        <v>1660</v>
      </c>
      <c r="H136" s="141">
        <v>0</v>
      </c>
      <c r="I136" s="141">
        <v>0</v>
      </c>
      <c r="J136" s="126">
        <v>0</v>
      </c>
    </row>
    <row r="137" spans="1:10" ht="19.5" customHeight="1">
      <c r="A137" s="142" t="s">
        <v>243</v>
      </c>
      <c r="B137" s="142" t="s">
        <v>287</v>
      </c>
      <c r="C137" s="142" t="s">
        <v>430</v>
      </c>
      <c r="D137" s="140" t="s">
        <v>314</v>
      </c>
      <c r="E137" s="140" t="s">
        <v>402</v>
      </c>
      <c r="F137" s="141">
        <v>366663.19</v>
      </c>
      <c r="G137" s="141">
        <v>116838.48</v>
      </c>
      <c r="H137" s="141">
        <v>249824.71</v>
      </c>
      <c r="I137" s="141">
        <v>0</v>
      </c>
      <c r="J137" s="126">
        <v>0</v>
      </c>
    </row>
    <row r="138" spans="1:10" ht="19.5" customHeight="1">
      <c r="A138" s="142" t="s">
        <v>243</v>
      </c>
      <c r="B138" s="142" t="s">
        <v>287</v>
      </c>
      <c r="C138" s="142" t="s">
        <v>37</v>
      </c>
      <c r="D138" s="140" t="s">
        <v>314</v>
      </c>
      <c r="E138" s="140" t="s">
        <v>56</v>
      </c>
      <c r="F138" s="141">
        <v>2025</v>
      </c>
      <c r="G138" s="141">
        <v>0</v>
      </c>
      <c r="H138" s="141">
        <v>2025</v>
      </c>
      <c r="I138" s="141">
        <v>0</v>
      </c>
      <c r="J138" s="126">
        <v>0</v>
      </c>
    </row>
    <row r="139" spans="1:10" ht="19.5" customHeight="1">
      <c r="A139" s="142" t="s">
        <v>243</v>
      </c>
      <c r="B139" s="142" t="s">
        <v>3</v>
      </c>
      <c r="C139" s="142" t="s">
        <v>424</v>
      </c>
      <c r="D139" s="140" t="s">
        <v>314</v>
      </c>
      <c r="E139" s="140" t="s">
        <v>104</v>
      </c>
      <c r="F139" s="141">
        <v>398.27</v>
      </c>
      <c r="G139" s="141">
        <v>0</v>
      </c>
      <c r="H139" s="141">
        <v>398.27</v>
      </c>
      <c r="I139" s="141">
        <v>0</v>
      </c>
      <c r="J139" s="126">
        <v>0</v>
      </c>
    </row>
    <row r="140" spans="1:10" ht="19.5" customHeight="1">
      <c r="A140" s="142" t="s">
        <v>243</v>
      </c>
      <c r="B140" s="142" t="s">
        <v>3</v>
      </c>
      <c r="C140" s="142" t="s">
        <v>37</v>
      </c>
      <c r="D140" s="140" t="s">
        <v>314</v>
      </c>
      <c r="E140" s="140" t="s">
        <v>22</v>
      </c>
      <c r="F140" s="141">
        <v>62.02</v>
      </c>
      <c r="G140" s="141">
        <v>0</v>
      </c>
      <c r="H140" s="141">
        <v>62.02</v>
      </c>
      <c r="I140" s="141">
        <v>0</v>
      </c>
      <c r="J140" s="126">
        <v>0</v>
      </c>
    </row>
    <row r="141" spans="1:10" ht="19.5" customHeight="1">
      <c r="A141" s="142" t="s">
        <v>243</v>
      </c>
      <c r="B141" s="142" t="s">
        <v>425</v>
      </c>
      <c r="C141" s="142" t="s">
        <v>287</v>
      </c>
      <c r="D141" s="140" t="s">
        <v>314</v>
      </c>
      <c r="E141" s="140" t="s">
        <v>71</v>
      </c>
      <c r="F141" s="141">
        <v>8000</v>
      </c>
      <c r="G141" s="141">
        <v>8000</v>
      </c>
      <c r="H141" s="141">
        <v>0</v>
      </c>
      <c r="I141" s="141">
        <v>0</v>
      </c>
      <c r="J141" s="126">
        <v>0</v>
      </c>
    </row>
    <row r="142" spans="1:10" ht="19.5" customHeight="1">
      <c r="A142" s="142" t="s">
        <v>243</v>
      </c>
      <c r="B142" s="142" t="s">
        <v>37</v>
      </c>
      <c r="C142" s="142" t="s">
        <v>430</v>
      </c>
      <c r="D142" s="140" t="s">
        <v>314</v>
      </c>
      <c r="E142" s="140" t="s">
        <v>54</v>
      </c>
      <c r="F142" s="141">
        <v>3297.22</v>
      </c>
      <c r="G142" s="141">
        <v>0</v>
      </c>
      <c r="H142" s="141">
        <v>3297.22</v>
      </c>
      <c r="I142" s="141">
        <v>0</v>
      </c>
      <c r="J142" s="126">
        <v>0</v>
      </c>
    </row>
    <row r="143" spans="1:10" ht="19.5" customHeight="1">
      <c r="A143" s="142" t="s">
        <v>210</v>
      </c>
      <c r="B143" s="142" t="s">
        <v>287</v>
      </c>
      <c r="C143" s="142" t="s">
        <v>430</v>
      </c>
      <c r="D143" s="140" t="s">
        <v>314</v>
      </c>
      <c r="E143" s="140" t="s">
        <v>559</v>
      </c>
      <c r="F143" s="141">
        <v>3500</v>
      </c>
      <c r="G143" s="141">
        <v>3500</v>
      </c>
      <c r="H143" s="141">
        <v>0</v>
      </c>
      <c r="I143" s="141">
        <v>0</v>
      </c>
      <c r="J143" s="126">
        <v>0</v>
      </c>
    </row>
    <row r="144" spans="1:10" ht="19.5" customHeight="1">
      <c r="A144" s="142" t="s">
        <v>206</v>
      </c>
      <c r="B144" s="142" t="s">
        <v>37</v>
      </c>
      <c r="C144" s="142" t="s">
        <v>430</v>
      </c>
      <c r="D144" s="140" t="s">
        <v>314</v>
      </c>
      <c r="E144" s="140" t="s">
        <v>247</v>
      </c>
      <c r="F144" s="141">
        <v>50</v>
      </c>
      <c r="G144" s="141">
        <v>0</v>
      </c>
      <c r="H144" s="141">
        <v>50</v>
      </c>
      <c r="I144" s="141">
        <v>0</v>
      </c>
      <c r="J144" s="126">
        <v>0</v>
      </c>
    </row>
    <row r="145" spans="1:10" ht="19.5" customHeight="1">
      <c r="A145" s="142"/>
      <c r="B145" s="142"/>
      <c r="C145" s="142"/>
      <c r="D145" s="140" t="s">
        <v>340</v>
      </c>
      <c r="E145" s="140" t="s">
        <v>542</v>
      </c>
      <c r="F145" s="141">
        <v>152210.46</v>
      </c>
      <c r="G145" s="141">
        <v>44357.08</v>
      </c>
      <c r="H145" s="141">
        <v>107853.38</v>
      </c>
      <c r="I145" s="141">
        <v>0</v>
      </c>
      <c r="J145" s="126">
        <v>0</v>
      </c>
    </row>
    <row r="146" spans="1:10" ht="19.5" customHeight="1">
      <c r="A146" s="142" t="s">
        <v>412</v>
      </c>
      <c r="B146" s="142" t="s">
        <v>287</v>
      </c>
      <c r="C146" s="142" t="s">
        <v>283</v>
      </c>
      <c r="D146" s="140" t="s">
        <v>442</v>
      </c>
      <c r="E146" s="140" t="s">
        <v>308</v>
      </c>
      <c r="F146" s="141">
        <v>70.45</v>
      </c>
      <c r="G146" s="141">
        <v>0</v>
      </c>
      <c r="H146" s="141">
        <v>70.45</v>
      </c>
      <c r="I146" s="141">
        <v>0</v>
      </c>
      <c r="J146" s="126">
        <v>0</v>
      </c>
    </row>
    <row r="147" spans="1:10" ht="19.5" customHeight="1">
      <c r="A147" s="142" t="s">
        <v>130</v>
      </c>
      <c r="B147" s="142" t="s">
        <v>425</v>
      </c>
      <c r="C147" s="142" t="s">
        <v>287</v>
      </c>
      <c r="D147" s="140" t="s">
        <v>442</v>
      </c>
      <c r="E147" s="140" t="s">
        <v>278</v>
      </c>
      <c r="F147" s="141">
        <v>43.71</v>
      </c>
      <c r="G147" s="141">
        <v>43.71</v>
      </c>
      <c r="H147" s="141">
        <v>0</v>
      </c>
      <c r="I147" s="141">
        <v>0</v>
      </c>
      <c r="J147" s="126">
        <v>0</v>
      </c>
    </row>
    <row r="148" spans="1:10" ht="19.5" customHeight="1">
      <c r="A148" s="142" t="s">
        <v>243</v>
      </c>
      <c r="B148" s="142" t="s">
        <v>287</v>
      </c>
      <c r="C148" s="142" t="s">
        <v>430</v>
      </c>
      <c r="D148" s="140" t="s">
        <v>442</v>
      </c>
      <c r="E148" s="140" t="s">
        <v>402</v>
      </c>
      <c r="F148" s="141">
        <v>154.56</v>
      </c>
      <c r="G148" s="141">
        <v>0</v>
      </c>
      <c r="H148" s="141">
        <v>154.56</v>
      </c>
      <c r="I148" s="141">
        <v>0</v>
      </c>
      <c r="J148" s="126">
        <v>0</v>
      </c>
    </row>
    <row r="149" spans="1:10" ht="19.5" customHeight="1">
      <c r="A149" s="142" t="s">
        <v>243</v>
      </c>
      <c r="B149" s="142" t="s">
        <v>287</v>
      </c>
      <c r="C149" s="142" t="s">
        <v>4</v>
      </c>
      <c r="D149" s="140" t="s">
        <v>442</v>
      </c>
      <c r="E149" s="140" t="s">
        <v>188</v>
      </c>
      <c r="F149" s="141">
        <v>146550.77</v>
      </c>
      <c r="G149" s="141">
        <v>40300.45</v>
      </c>
      <c r="H149" s="141">
        <v>106250.32</v>
      </c>
      <c r="I149" s="141">
        <v>0</v>
      </c>
      <c r="J149" s="126">
        <v>0</v>
      </c>
    </row>
    <row r="150" spans="1:10" ht="19.5" customHeight="1">
      <c r="A150" s="142" t="s">
        <v>243</v>
      </c>
      <c r="B150" s="142" t="s">
        <v>287</v>
      </c>
      <c r="C150" s="142" t="s">
        <v>37</v>
      </c>
      <c r="D150" s="140" t="s">
        <v>442</v>
      </c>
      <c r="E150" s="140" t="s">
        <v>56</v>
      </c>
      <c r="F150" s="141">
        <v>333</v>
      </c>
      <c r="G150" s="141">
        <v>0</v>
      </c>
      <c r="H150" s="141">
        <v>333</v>
      </c>
      <c r="I150" s="141">
        <v>0</v>
      </c>
      <c r="J150" s="126">
        <v>0</v>
      </c>
    </row>
    <row r="151" spans="1:10" ht="19.5" customHeight="1">
      <c r="A151" s="142" t="s">
        <v>243</v>
      </c>
      <c r="B151" s="142" t="s">
        <v>3</v>
      </c>
      <c r="C151" s="142" t="s">
        <v>424</v>
      </c>
      <c r="D151" s="140" t="s">
        <v>442</v>
      </c>
      <c r="E151" s="140" t="s">
        <v>104</v>
      </c>
      <c r="F151" s="141">
        <v>89.21</v>
      </c>
      <c r="G151" s="141">
        <v>0</v>
      </c>
      <c r="H151" s="141">
        <v>89.21</v>
      </c>
      <c r="I151" s="141">
        <v>0</v>
      </c>
      <c r="J151" s="126">
        <v>0</v>
      </c>
    </row>
    <row r="152" spans="1:10" ht="19.5" customHeight="1">
      <c r="A152" s="142" t="s">
        <v>243</v>
      </c>
      <c r="B152" s="142" t="s">
        <v>425</v>
      </c>
      <c r="C152" s="142" t="s">
        <v>287</v>
      </c>
      <c r="D152" s="140" t="s">
        <v>442</v>
      </c>
      <c r="E152" s="140" t="s">
        <v>71</v>
      </c>
      <c r="F152" s="141">
        <v>1693</v>
      </c>
      <c r="G152" s="141">
        <v>1693</v>
      </c>
      <c r="H152" s="141">
        <v>0</v>
      </c>
      <c r="I152" s="141">
        <v>0</v>
      </c>
      <c r="J152" s="126">
        <v>0</v>
      </c>
    </row>
    <row r="153" spans="1:10" ht="19.5" customHeight="1">
      <c r="A153" s="142" t="s">
        <v>243</v>
      </c>
      <c r="B153" s="142" t="s">
        <v>37</v>
      </c>
      <c r="C153" s="142" t="s">
        <v>430</v>
      </c>
      <c r="D153" s="140" t="s">
        <v>442</v>
      </c>
      <c r="E153" s="140" t="s">
        <v>54</v>
      </c>
      <c r="F153" s="141">
        <v>955.84</v>
      </c>
      <c r="G153" s="141">
        <v>0</v>
      </c>
      <c r="H153" s="141">
        <v>955.84</v>
      </c>
      <c r="I153" s="141">
        <v>0</v>
      </c>
      <c r="J153" s="126">
        <v>0</v>
      </c>
    </row>
    <row r="154" spans="1:10" ht="19.5" customHeight="1">
      <c r="A154" s="142" t="s">
        <v>210</v>
      </c>
      <c r="B154" s="142" t="s">
        <v>287</v>
      </c>
      <c r="C154" s="142" t="s">
        <v>430</v>
      </c>
      <c r="D154" s="140" t="s">
        <v>442</v>
      </c>
      <c r="E154" s="140" t="s">
        <v>559</v>
      </c>
      <c r="F154" s="141">
        <v>1719.92</v>
      </c>
      <c r="G154" s="141">
        <v>1719.92</v>
      </c>
      <c r="H154" s="141">
        <v>0</v>
      </c>
      <c r="I154" s="141">
        <v>0</v>
      </c>
      <c r="J154" s="126">
        <v>0</v>
      </c>
    </row>
    <row r="155" spans="1:10" ht="19.5" customHeight="1">
      <c r="A155" s="142" t="s">
        <v>210</v>
      </c>
      <c r="B155" s="142" t="s">
        <v>287</v>
      </c>
      <c r="C155" s="142" t="s">
        <v>150</v>
      </c>
      <c r="D155" s="140" t="s">
        <v>442</v>
      </c>
      <c r="E155" s="140" t="s">
        <v>60</v>
      </c>
      <c r="F155" s="141">
        <v>600</v>
      </c>
      <c r="G155" s="141">
        <v>600</v>
      </c>
      <c r="H155" s="141">
        <v>0</v>
      </c>
      <c r="I155" s="141">
        <v>0</v>
      </c>
      <c r="J155" s="126">
        <v>0</v>
      </c>
    </row>
    <row r="156" spans="1:10" ht="19.5" customHeight="1">
      <c r="A156" s="142"/>
      <c r="B156" s="142"/>
      <c r="C156" s="142"/>
      <c r="D156" s="140" t="s">
        <v>49</v>
      </c>
      <c r="E156" s="140" t="s">
        <v>145</v>
      </c>
      <c r="F156" s="141">
        <v>20967.53</v>
      </c>
      <c r="G156" s="141">
        <v>9208.61</v>
      </c>
      <c r="H156" s="141">
        <v>11758.92</v>
      </c>
      <c r="I156" s="141">
        <v>0</v>
      </c>
      <c r="J156" s="126">
        <v>0</v>
      </c>
    </row>
    <row r="157" spans="1:10" ht="19.5" customHeight="1">
      <c r="A157" s="142" t="s">
        <v>543</v>
      </c>
      <c r="B157" s="142" t="s">
        <v>4</v>
      </c>
      <c r="C157" s="142" t="s">
        <v>150</v>
      </c>
      <c r="D157" s="140" t="s">
        <v>175</v>
      </c>
      <c r="E157" s="140" t="s">
        <v>227</v>
      </c>
      <c r="F157" s="141">
        <v>180</v>
      </c>
      <c r="G157" s="141">
        <v>0</v>
      </c>
      <c r="H157" s="141">
        <v>180</v>
      </c>
      <c r="I157" s="141">
        <v>0</v>
      </c>
      <c r="J157" s="126">
        <v>0</v>
      </c>
    </row>
    <row r="158" spans="1:10" ht="19.5" customHeight="1">
      <c r="A158" s="142" t="s">
        <v>130</v>
      </c>
      <c r="B158" s="142" t="s">
        <v>425</v>
      </c>
      <c r="C158" s="142" t="s">
        <v>287</v>
      </c>
      <c r="D158" s="140" t="s">
        <v>175</v>
      </c>
      <c r="E158" s="140" t="s">
        <v>278</v>
      </c>
      <c r="F158" s="141">
        <v>97.84</v>
      </c>
      <c r="G158" s="141">
        <v>97.84</v>
      </c>
      <c r="H158" s="141">
        <v>0</v>
      </c>
      <c r="I158" s="141">
        <v>0</v>
      </c>
      <c r="J158" s="126">
        <v>0</v>
      </c>
    </row>
    <row r="159" spans="1:10" ht="19.5" customHeight="1">
      <c r="A159" s="142" t="s">
        <v>243</v>
      </c>
      <c r="B159" s="142" t="s">
        <v>287</v>
      </c>
      <c r="C159" s="142" t="s">
        <v>430</v>
      </c>
      <c r="D159" s="140" t="s">
        <v>175</v>
      </c>
      <c r="E159" s="140" t="s">
        <v>402</v>
      </c>
      <c r="F159" s="141">
        <v>20241.69</v>
      </c>
      <c r="G159" s="141">
        <v>8662.77</v>
      </c>
      <c r="H159" s="141">
        <v>11578.92</v>
      </c>
      <c r="I159" s="141">
        <v>0</v>
      </c>
      <c r="J159" s="126">
        <v>0</v>
      </c>
    </row>
    <row r="160" spans="1:10" ht="19.5" customHeight="1">
      <c r="A160" s="142" t="s">
        <v>243</v>
      </c>
      <c r="B160" s="142" t="s">
        <v>425</v>
      </c>
      <c r="C160" s="142" t="s">
        <v>287</v>
      </c>
      <c r="D160" s="140" t="s">
        <v>175</v>
      </c>
      <c r="E160" s="140" t="s">
        <v>71</v>
      </c>
      <c r="F160" s="141">
        <v>405</v>
      </c>
      <c r="G160" s="141">
        <v>405</v>
      </c>
      <c r="H160" s="141">
        <v>0</v>
      </c>
      <c r="I160" s="141">
        <v>0</v>
      </c>
      <c r="J160" s="126">
        <v>0</v>
      </c>
    </row>
    <row r="161" spans="1:10" ht="19.5" customHeight="1">
      <c r="A161" s="142" t="s">
        <v>210</v>
      </c>
      <c r="B161" s="142" t="s">
        <v>287</v>
      </c>
      <c r="C161" s="142" t="s">
        <v>430</v>
      </c>
      <c r="D161" s="140" t="s">
        <v>175</v>
      </c>
      <c r="E161" s="140" t="s">
        <v>559</v>
      </c>
      <c r="F161" s="141">
        <v>43</v>
      </c>
      <c r="G161" s="141">
        <v>43</v>
      </c>
      <c r="H161" s="141">
        <v>0</v>
      </c>
      <c r="I161" s="141">
        <v>0</v>
      </c>
      <c r="J161" s="126">
        <v>0</v>
      </c>
    </row>
    <row r="162" spans="1:10" ht="19.5" customHeight="1">
      <c r="A162" s="142"/>
      <c r="B162" s="142"/>
      <c r="C162" s="142"/>
      <c r="D162" s="140" t="s">
        <v>465</v>
      </c>
      <c r="E162" s="140" t="s">
        <v>453</v>
      </c>
      <c r="F162" s="141">
        <v>8878.54</v>
      </c>
      <c r="G162" s="141">
        <v>4184.57</v>
      </c>
      <c r="H162" s="141">
        <v>4693.97</v>
      </c>
      <c r="I162" s="141">
        <v>0</v>
      </c>
      <c r="J162" s="126">
        <v>0</v>
      </c>
    </row>
    <row r="163" spans="1:10" ht="19.5" customHeight="1">
      <c r="A163" s="142" t="s">
        <v>130</v>
      </c>
      <c r="B163" s="142" t="s">
        <v>425</v>
      </c>
      <c r="C163" s="142" t="s">
        <v>287</v>
      </c>
      <c r="D163" s="140" t="s">
        <v>315</v>
      </c>
      <c r="E163" s="140" t="s">
        <v>278</v>
      </c>
      <c r="F163" s="141">
        <v>47.53</v>
      </c>
      <c r="G163" s="141">
        <v>47.53</v>
      </c>
      <c r="H163" s="141">
        <v>0</v>
      </c>
      <c r="I163" s="141">
        <v>0</v>
      </c>
      <c r="J163" s="126">
        <v>0</v>
      </c>
    </row>
    <row r="164" spans="1:10" ht="19.5" customHeight="1">
      <c r="A164" s="142" t="s">
        <v>130</v>
      </c>
      <c r="B164" s="142" t="s">
        <v>4</v>
      </c>
      <c r="C164" s="142" t="s">
        <v>430</v>
      </c>
      <c r="D164" s="140" t="s">
        <v>315</v>
      </c>
      <c r="E164" s="140" t="s">
        <v>163</v>
      </c>
      <c r="F164" s="141">
        <v>20</v>
      </c>
      <c r="G164" s="141">
        <v>20</v>
      </c>
      <c r="H164" s="141">
        <v>0</v>
      </c>
      <c r="I164" s="141">
        <v>0</v>
      </c>
      <c r="J164" s="126">
        <v>0</v>
      </c>
    </row>
    <row r="165" spans="1:10" ht="19.5" customHeight="1">
      <c r="A165" s="142" t="s">
        <v>243</v>
      </c>
      <c r="B165" s="142" t="s">
        <v>287</v>
      </c>
      <c r="C165" s="142" t="s">
        <v>430</v>
      </c>
      <c r="D165" s="140" t="s">
        <v>315</v>
      </c>
      <c r="E165" s="140" t="s">
        <v>402</v>
      </c>
      <c r="F165" s="141">
        <v>8555.01</v>
      </c>
      <c r="G165" s="141">
        <v>3861.04</v>
      </c>
      <c r="H165" s="141">
        <v>4693.97</v>
      </c>
      <c r="I165" s="141">
        <v>0</v>
      </c>
      <c r="J165" s="126">
        <v>0</v>
      </c>
    </row>
    <row r="166" spans="1:10" ht="19.5" customHeight="1">
      <c r="A166" s="142" t="s">
        <v>243</v>
      </c>
      <c r="B166" s="142" t="s">
        <v>425</v>
      </c>
      <c r="C166" s="142" t="s">
        <v>287</v>
      </c>
      <c r="D166" s="140" t="s">
        <v>315</v>
      </c>
      <c r="E166" s="140" t="s">
        <v>71</v>
      </c>
      <c r="F166" s="141">
        <v>150</v>
      </c>
      <c r="G166" s="141">
        <v>150</v>
      </c>
      <c r="H166" s="141">
        <v>0</v>
      </c>
      <c r="I166" s="141">
        <v>0</v>
      </c>
      <c r="J166" s="126">
        <v>0</v>
      </c>
    </row>
    <row r="167" spans="1:10" ht="19.5" customHeight="1">
      <c r="A167" s="142" t="s">
        <v>210</v>
      </c>
      <c r="B167" s="142" t="s">
        <v>287</v>
      </c>
      <c r="C167" s="142" t="s">
        <v>430</v>
      </c>
      <c r="D167" s="140" t="s">
        <v>315</v>
      </c>
      <c r="E167" s="140" t="s">
        <v>559</v>
      </c>
      <c r="F167" s="141">
        <v>106</v>
      </c>
      <c r="G167" s="141">
        <v>106</v>
      </c>
      <c r="H167" s="141">
        <v>0</v>
      </c>
      <c r="I167" s="141">
        <v>0</v>
      </c>
      <c r="J167" s="126">
        <v>0</v>
      </c>
    </row>
    <row r="168" spans="1:10" ht="19.5" customHeight="1">
      <c r="A168" s="142"/>
      <c r="B168" s="142"/>
      <c r="C168" s="142"/>
      <c r="D168" s="140" t="s">
        <v>48</v>
      </c>
      <c r="E168" s="140" t="s">
        <v>135</v>
      </c>
      <c r="F168" s="141">
        <v>46826.05</v>
      </c>
      <c r="G168" s="141">
        <v>20907.25</v>
      </c>
      <c r="H168" s="141">
        <v>25918.8</v>
      </c>
      <c r="I168" s="141">
        <v>0</v>
      </c>
      <c r="J168" s="126">
        <v>0</v>
      </c>
    </row>
    <row r="169" spans="1:10" ht="19.5" customHeight="1">
      <c r="A169" s="142" t="s">
        <v>130</v>
      </c>
      <c r="B169" s="142" t="s">
        <v>425</v>
      </c>
      <c r="C169" s="142" t="s">
        <v>287</v>
      </c>
      <c r="D169" s="140" t="s">
        <v>174</v>
      </c>
      <c r="E169" s="140" t="s">
        <v>278</v>
      </c>
      <c r="F169" s="141">
        <v>10.48</v>
      </c>
      <c r="G169" s="141">
        <v>10.48</v>
      </c>
      <c r="H169" s="141">
        <v>0</v>
      </c>
      <c r="I169" s="141">
        <v>0</v>
      </c>
      <c r="J169" s="126">
        <v>0</v>
      </c>
    </row>
    <row r="170" spans="1:10" ht="19.5" customHeight="1">
      <c r="A170" s="142" t="s">
        <v>130</v>
      </c>
      <c r="B170" s="142" t="s">
        <v>37</v>
      </c>
      <c r="C170" s="142" t="s">
        <v>430</v>
      </c>
      <c r="D170" s="140" t="s">
        <v>174</v>
      </c>
      <c r="E170" s="140" t="s">
        <v>507</v>
      </c>
      <c r="F170" s="141">
        <v>73.26</v>
      </c>
      <c r="G170" s="141">
        <v>73.26</v>
      </c>
      <c r="H170" s="141">
        <v>0</v>
      </c>
      <c r="I170" s="141">
        <v>0</v>
      </c>
      <c r="J170" s="126">
        <v>0</v>
      </c>
    </row>
    <row r="171" spans="1:10" ht="19.5" customHeight="1">
      <c r="A171" s="142" t="s">
        <v>243</v>
      </c>
      <c r="B171" s="142" t="s">
        <v>287</v>
      </c>
      <c r="C171" s="142" t="s">
        <v>430</v>
      </c>
      <c r="D171" s="140" t="s">
        <v>174</v>
      </c>
      <c r="E171" s="140" t="s">
        <v>402</v>
      </c>
      <c r="F171" s="141">
        <v>45997.81</v>
      </c>
      <c r="G171" s="141">
        <v>20079.01</v>
      </c>
      <c r="H171" s="141">
        <v>25918.8</v>
      </c>
      <c r="I171" s="141">
        <v>0</v>
      </c>
      <c r="J171" s="126">
        <v>0</v>
      </c>
    </row>
    <row r="172" spans="1:10" ht="19.5" customHeight="1">
      <c r="A172" s="142" t="s">
        <v>243</v>
      </c>
      <c r="B172" s="142" t="s">
        <v>425</v>
      </c>
      <c r="C172" s="142" t="s">
        <v>287</v>
      </c>
      <c r="D172" s="140" t="s">
        <v>174</v>
      </c>
      <c r="E172" s="140" t="s">
        <v>71</v>
      </c>
      <c r="F172" s="141">
        <v>434.06</v>
      </c>
      <c r="G172" s="141">
        <v>434.06</v>
      </c>
      <c r="H172" s="141">
        <v>0</v>
      </c>
      <c r="I172" s="141">
        <v>0</v>
      </c>
      <c r="J172" s="126">
        <v>0</v>
      </c>
    </row>
    <row r="173" spans="1:10" ht="19.5" customHeight="1">
      <c r="A173" s="142" t="s">
        <v>210</v>
      </c>
      <c r="B173" s="142" t="s">
        <v>287</v>
      </c>
      <c r="C173" s="142" t="s">
        <v>430</v>
      </c>
      <c r="D173" s="140" t="s">
        <v>174</v>
      </c>
      <c r="E173" s="140" t="s">
        <v>559</v>
      </c>
      <c r="F173" s="141">
        <v>300</v>
      </c>
      <c r="G173" s="141">
        <v>300</v>
      </c>
      <c r="H173" s="141">
        <v>0</v>
      </c>
      <c r="I173" s="141">
        <v>0</v>
      </c>
      <c r="J173" s="126">
        <v>0</v>
      </c>
    </row>
    <row r="174" spans="1:10" ht="19.5" customHeight="1">
      <c r="A174" s="142" t="s">
        <v>210</v>
      </c>
      <c r="B174" s="142" t="s">
        <v>287</v>
      </c>
      <c r="C174" s="142" t="s">
        <v>150</v>
      </c>
      <c r="D174" s="140" t="s">
        <v>174</v>
      </c>
      <c r="E174" s="140" t="s">
        <v>60</v>
      </c>
      <c r="F174" s="141">
        <v>10.44</v>
      </c>
      <c r="G174" s="141">
        <v>10.44</v>
      </c>
      <c r="H174" s="141">
        <v>0</v>
      </c>
      <c r="I174" s="141">
        <v>0</v>
      </c>
      <c r="J174" s="126">
        <v>0</v>
      </c>
    </row>
    <row r="175" spans="1:10" ht="19.5" customHeight="1">
      <c r="A175" s="142"/>
      <c r="B175" s="142"/>
      <c r="C175" s="142"/>
      <c r="D175" s="140" t="s">
        <v>162</v>
      </c>
      <c r="E175" s="140" t="s">
        <v>474</v>
      </c>
      <c r="F175" s="141">
        <v>38313.54</v>
      </c>
      <c r="G175" s="141">
        <v>16955.11</v>
      </c>
      <c r="H175" s="141">
        <v>21358.43</v>
      </c>
      <c r="I175" s="141">
        <v>0</v>
      </c>
      <c r="J175" s="126">
        <v>0</v>
      </c>
    </row>
    <row r="176" spans="1:10" ht="19.5" customHeight="1">
      <c r="A176" s="142" t="s">
        <v>543</v>
      </c>
      <c r="B176" s="142" t="s">
        <v>4</v>
      </c>
      <c r="C176" s="142" t="s">
        <v>150</v>
      </c>
      <c r="D176" s="140" t="s">
        <v>58</v>
      </c>
      <c r="E176" s="140" t="s">
        <v>227</v>
      </c>
      <c r="F176" s="141">
        <v>100</v>
      </c>
      <c r="G176" s="141">
        <v>0</v>
      </c>
      <c r="H176" s="141">
        <v>100</v>
      </c>
      <c r="I176" s="141">
        <v>0</v>
      </c>
      <c r="J176" s="126">
        <v>0</v>
      </c>
    </row>
    <row r="177" spans="1:10" ht="19.5" customHeight="1">
      <c r="A177" s="142" t="s">
        <v>412</v>
      </c>
      <c r="B177" s="142" t="s">
        <v>3</v>
      </c>
      <c r="C177" s="142" t="s">
        <v>287</v>
      </c>
      <c r="D177" s="140" t="s">
        <v>58</v>
      </c>
      <c r="E177" s="140" t="s">
        <v>55</v>
      </c>
      <c r="F177" s="141">
        <v>4.83</v>
      </c>
      <c r="G177" s="141">
        <v>0</v>
      </c>
      <c r="H177" s="141">
        <v>4.83</v>
      </c>
      <c r="I177" s="141">
        <v>0</v>
      </c>
      <c r="J177" s="126">
        <v>0</v>
      </c>
    </row>
    <row r="178" spans="1:10" ht="19.5" customHeight="1">
      <c r="A178" s="142" t="s">
        <v>412</v>
      </c>
      <c r="B178" s="142" t="s">
        <v>37</v>
      </c>
      <c r="C178" s="142" t="s">
        <v>37</v>
      </c>
      <c r="D178" s="140" t="s">
        <v>58</v>
      </c>
      <c r="E178" s="140" t="s">
        <v>52</v>
      </c>
      <c r="F178" s="141">
        <v>12.79</v>
      </c>
      <c r="G178" s="141">
        <v>0</v>
      </c>
      <c r="H178" s="141">
        <v>12.79</v>
      </c>
      <c r="I178" s="141">
        <v>0</v>
      </c>
      <c r="J178" s="126">
        <v>0</v>
      </c>
    </row>
    <row r="179" spans="1:10" ht="19.5" customHeight="1">
      <c r="A179" s="142" t="s">
        <v>243</v>
      </c>
      <c r="B179" s="142" t="s">
        <v>3</v>
      </c>
      <c r="C179" s="142" t="s">
        <v>150</v>
      </c>
      <c r="D179" s="140" t="s">
        <v>58</v>
      </c>
      <c r="E179" s="140" t="s">
        <v>514</v>
      </c>
      <c r="F179" s="141">
        <v>36662.27</v>
      </c>
      <c r="G179" s="141">
        <v>15642.37</v>
      </c>
      <c r="H179" s="141">
        <v>21019.9</v>
      </c>
      <c r="I179" s="141">
        <v>0</v>
      </c>
      <c r="J179" s="126">
        <v>0</v>
      </c>
    </row>
    <row r="180" spans="1:10" ht="19.5" customHeight="1">
      <c r="A180" s="142" t="s">
        <v>243</v>
      </c>
      <c r="B180" s="142" t="s">
        <v>3</v>
      </c>
      <c r="C180" s="142" t="s">
        <v>424</v>
      </c>
      <c r="D180" s="140" t="s">
        <v>58</v>
      </c>
      <c r="E180" s="140" t="s">
        <v>104</v>
      </c>
      <c r="F180" s="141">
        <v>220.91</v>
      </c>
      <c r="G180" s="141">
        <v>0</v>
      </c>
      <c r="H180" s="141">
        <v>220.91</v>
      </c>
      <c r="I180" s="141">
        <v>0</v>
      </c>
      <c r="J180" s="126">
        <v>0</v>
      </c>
    </row>
    <row r="181" spans="1:10" ht="19.5" customHeight="1">
      <c r="A181" s="142" t="s">
        <v>243</v>
      </c>
      <c r="B181" s="142" t="s">
        <v>425</v>
      </c>
      <c r="C181" s="142" t="s">
        <v>287</v>
      </c>
      <c r="D181" s="140" t="s">
        <v>58</v>
      </c>
      <c r="E181" s="140" t="s">
        <v>71</v>
      </c>
      <c r="F181" s="141">
        <v>44.74</v>
      </c>
      <c r="G181" s="141">
        <v>44.74</v>
      </c>
      <c r="H181" s="141">
        <v>0</v>
      </c>
      <c r="I181" s="141">
        <v>0</v>
      </c>
      <c r="J181" s="126">
        <v>0</v>
      </c>
    </row>
    <row r="182" spans="1:10" ht="19.5" customHeight="1">
      <c r="A182" s="142" t="s">
        <v>210</v>
      </c>
      <c r="B182" s="142" t="s">
        <v>287</v>
      </c>
      <c r="C182" s="142" t="s">
        <v>430</v>
      </c>
      <c r="D182" s="140" t="s">
        <v>58</v>
      </c>
      <c r="E182" s="140" t="s">
        <v>559</v>
      </c>
      <c r="F182" s="141">
        <v>1268</v>
      </c>
      <c r="G182" s="141">
        <v>1268</v>
      </c>
      <c r="H182" s="141">
        <v>0</v>
      </c>
      <c r="I182" s="141">
        <v>0</v>
      </c>
      <c r="J182" s="126">
        <v>0</v>
      </c>
    </row>
    <row r="183" spans="1:10" ht="19.5" customHeight="1">
      <c r="A183" s="142"/>
      <c r="B183" s="142"/>
      <c r="C183" s="142"/>
      <c r="D183" s="140"/>
      <c r="E183" s="140" t="s">
        <v>103</v>
      </c>
      <c r="F183" s="141">
        <v>561689.4</v>
      </c>
      <c r="G183" s="141">
        <v>177748.51</v>
      </c>
      <c r="H183" s="141">
        <v>383940.89</v>
      </c>
      <c r="I183" s="141">
        <v>0</v>
      </c>
      <c r="J183" s="126">
        <v>0</v>
      </c>
    </row>
    <row r="184" spans="1:10" ht="19.5" customHeight="1">
      <c r="A184" s="142"/>
      <c r="B184" s="142"/>
      <c r="C184" s="142"/>
      <c r="D184" s="140" t="s">
        <v>335</v>
      </c>
      <c r="E184" s="140" t="s">
        <v>100</v>
      </c>
      <c r="F184" s="141">
        <v>284174.51</v>
      </c>
      <c r="G184" s="141">
        <v>75087.26</v>
      </c>
      <c r="H184" s="141">
        <v>209087.25</v>
      </c>
      <c r="I184" s="141">
        <v>0</v>
      </c>
      <c r="J184" s="126">
        <v>0</v>
      </c>
    </row>
    <row r="185" spans="1:10" ht="19.5" customHeight="1">
      <c r="A185" s="142" t="s">
        <v>543</v>
      </c>
      <c r="B185" s="142" t="s">
        <v>150</v>
      </c>
      <c r="C185" s="142" t="s">
        <v>287</v>
      </c>
      <c r="D185" s="140" t="s">
        <v>445</v>
      </c>
      <c r="E185" s="140" t="s">
        <v>394</v>
      </c>
      <c r="F185" s="141">
        <v>7110.72</v>
      </c>
      <c r="G185" s="141">
        <v>0</v>
      </c>
      <c r="H185" s="141">
        <v>7110.72</v>
      </c>
      <c r="I185" s="141">
        <v>0</v>
      </c>
      <c r="J185" s="126">
        <v>0</v>
      </c>
    </row>
    <row r="186" spans="1:10" ht="19.5" customHeight="1">
      <c r="A186" s="142" t="s">
        <v>130</v>
      </c>
      <c r="B186" s="142" t="s">
        <v>425</v>
      </c>
      <c r="C186" s="142" t="s">
        <v>287</v>
      </c>
      <c r="D186" s="140" t="s">
        <v>445</v>
      </c>
      <c r="E186" s="140" t="s">
        <v>278</v>
      </c>
      <c r="F186" s="141">
        <v>101.88</v>
      </c>
      <c r="G186" s="141">
        <v>101.88</v>
      </c>
      <c r="H186" s="141">
        <v>0</v>
      </c>
      <c r="I186" s="141">
        <v>0</v>
      </c>
      <c r="J186" s="126">
        <v>0</v>
      </c>
    </row>
    <row r="187" spans="1:10" ht="19.5" customHeight="1">
      <c r="A187" s="142" t="s">
        <v>130</v>
      </c>
      <c r="B187" s="142" t="s">
        <v>4</v>
      </c>
      <c r="C187" s="142" t="s">
        <v>430</v>
      </c>
      <c r="D187" s="140" t="s">
        <v>445</v>
      </c>
      <c r="E187" s="140" t="s">
        <v>163</v>
      </c>
      <c r="F187" s="141">
        <v>60</v>
      </c>
      <c r="G187" s="141">
        <v>60</v>
      </c>
      <c r="H187" s="141">
        <v>0</v>
      </c>
      <c r="I187" s="141">
        <v>0</v>
      </c>
      <c r="J187" s="126">
        <v>0</v>
      </c>
    </row>
    <row r="188" spans="1:10" ht="19.5" customHeight="1">
      <c r="A188" s="142" t="s">
        <v>243</v>
      </c>
      <c r="B188" s="142" t="s">
        <v>287</v>
      </c>
      <c r="C188" s="142" t="s">
        <v>430</v>
      </c>
      <c r="D188" s="140" t="s">
        <v>445</v>
      </c>
      <c r="E188" s="140" t="s">
        <v>402</v>
      </c>
      <c r="F188" s="141">
        <v>270982.65</v>
      </c>
      <c r="G188" s="141">
        <v>71787.38</v>
      </c>
      <c r="H188" s="141">
        <v>199195.27</v>
      </c>
      <c r="I188" s="141">
        <v>0</v>
      </c>
      <c r="J188" s="126">
        <v>0</v>
      </c>
    </row>
    <row r="189" spans="1:10" ht="19.5" customHeight="1">
      <c r="A189" s="142" t="s">
        <v>243</v>
      </c>
      <c r="B189" s="142" t="s">
        <v>287</v>
      </c>
      <c r="C189" s="142" t="s">
        <v>37</v>
      </c>
      <c r="D189" s="140" t="s">
        <v>445</v>
      </c>
      <c r="E189" s="140" t="s">
        <v>56</v>
      </c>
      <c r="F189" s="141">
        <v>1314</v>
      </c>
      <c r="G189" s="141">
        <v>0</v>
      </c>
      <c r="H189" s="141">
        <v>1314</v>
      </c>
      <c r="I189" s="141">
        <v>0</v>
      </c>
      <c r="J189" s="126">
        <v>0</v>
      </c>
    </row>
    <row r="190" spans="1:10" ht="19.5" customHeight="1">
      <c r="A190" s="142" t="s">
        <v>243</v>
      </c>
      <c r="B190" s="142" t="s">
        <v>3</v>
      </c>
      <c r="C190" s="142" t="s">
        <v>424</v>
      </c>
      <c r="D190" s="140" t="s">
        <v>445</v>
      </c>
      <c r="E190" s="140" t="s">
        <v>104</v>
      </c>
      <c r="F190" s="141">
        <v>44.27</v>
      </c>
      <c r="G190" s="141">
        <v>0</v>
      </c>
      <c r="H190" s="141">
        <v>44.27</v>
      </c>
      <c r="I190" s="141">
        <v>0</v>
      </c>
      <c r="J190" s="126">
        <v>0</v>
      </c>
    </row>
    <row r="191" spans="1:10" ht="19.5" customHeight="1">
      <c r="A191" s="142" t="s">
        <v>243</v>
      </c>
      <c r="B191" s="142" t="s">
        <v>425</v>
      </c>
      <c r="C191" s="142" t="s">
        <v>287</v>
      </c>
      <c r="D191" s="140" t="s">
        <v>445</v>
      </c>
      <c r="E191" s="140" t="s">
        <v>71</v>
      </c>
      <c r="F191" s="141">
        <v>751</v>
      </c>
      <c r="G191" s="141">
        <v>751</v>
      </c>
      <c r="H191" s="141">
        <v>0</v>
      </c>
      <c r="I191" s="141">
        <v>0</v>
      </c>
      <c r="J191" s="126">
        <v>0</v>
      </c>
    </row>
    <row r="192" spans="1:10" ht="19.5" customHeight="1">
      <c r="A192" s="142" t="s">
        <v>243</v>
      </c>
      <c r="B192" s="142" t="s">
        <v>37</v>
      </c>
      <c r="C192" s="142" t="s">
        <v>430</v>
      </c>
      <c r="D192" s="140" t="s">
        <v>445</v>
      </c>
      <c r="E192" s="140" t="s">
        <v>54</v>
      </c>
      <c r="F192" s="141">
        <v>1422.99</v>
      </c>
      <c r="G192" s="141">
        <v>0</v>
      </c>
      <c r="H192" s="141">
        <v>1422.99</v>
      </c>
      <c r="I192" s="141">
        <v>0</v>
      </c>
      <c r="J192" s="126">
        <v>0</v>
      </c>
    </row>
    <row r="193" spans="1:10" ht="19.5" customHeight="1">
      <c r="A193" s="142" t="s">
        <v>210</v>
      </c>
      <c r="B193" s="142" t="s">
        <v>287</v>
      </c>
      <c r="C193" s="142" t="s">
        <v>430</v>
      </c>
      <c r="D193" s="140" t="s">
        <v>445</v>
      </c>
      <c r="E193" s="140" t="s">
        <v>559</v>
      </c>
      <c r="F193" s="141">
        <v>2387</v>
      </c>
      <c r="G193" s="141">
        <v>2387</v>
      </c>
      <c r="H193" s="141">
        <v>0</v>
      </c>
      <c r="I193" s="141">
        <v>0</v>
      </c>
      <c r="J193" s="126">
        <v>0</v>
      </c>
    </row>
    <row r="194" spans="1:10" ht="19.5" customHeight="1">
      <c r="A194" s="142"/>
      <c r="B194" s="142"/>
      <c r="C194" s="142"/>
      <c r="D194" s="140" t="s">
        <v>202</v>
      </c>
      <c r="E194" s="140" t="s">
        <v>525</v>
      </c>
      <c r="F194" s="141">
        <v>193432.75</v>
      </c>
      <c r="G194" s="141">
        <v>68704.8</v>
      </c>
      <c r="H194" s="141">
        <v>124727.95</v>
      </c>
      <c r="I194" s="141">
        <v>0</v>
      </c>
      <c r="J194" s="126">
        <v>0</v>
      </c>
    </row>
    <row r="195" spans="1:10" ht="19.5" customHeight="1">
      <c r="A195" s="142" t="s">
        <v>543</v>
      </c>
      <c r="B195" s="142" t="s">
        <v>150</v>
      </c>
      <c r="C195" s="142" t="s">
        <v>287</v>
      </c>
      <c r="D195" s="140" t="s">
        <v>26</v>
      </c>
      <c r="E195" s="140" t="s">
        <v>394</v>
      </c>
      <c r="F195" s="141">
        <v>75</v>
      </c>
      <c r="G195" s="141">
        <v>0</v>
      </c>
      <c r="H195" s="141">
        <v>75</v>
      </c>
      <c r="I195" s="141">
        <v>0</v>
      </c>
      <c r="J195" s="126">
        <v>0</v>
      </c>
    </row>
    <row r="196" spans="1:10" ht="19.5" customHeight="1">
      <c r="A196" s="142" t="s">
        <v>412</v>
      </c>
      <c r="B196" s="142" t="s">
        <v>37</v>
      </c>
      <c r="C196" s="142" t="s">
        <v>37</v>
      </c>
      <c r="D196" s="140" t="s">
        <v>26</v>
      </c>
      <c r="E196" s="140" t="s">
        <v>52</v>
      </c>
      <c r="F196" s="141">
        <v>23.81</v>
      </c>
      <c r="G196" s="141">
        <v>0</v>
      </c>
      <c r="H196" s="141">
        <v>23.81</v>
      </c>
      <c r="I196" s="141">
        <v>0</v>
      </c>
      <c r="J196" s="126">
        <v>0</v>
      </c>
    </row>
    <row r="197" spans="1:10" ht="19.5" customHeight="1">
      <c r="A197" s="142" t="s">
        <v>130</v>
      </c>
      <c r="B197" s="142" t="s">
        <v>425</v>
      </c>
      <c r="C197" s="142" t="s">
        <v>287</v>
      </c>
      <c r="D197" s="140" t="s">
        <v>26</v>
      </c>
      <c r="E197" s="140" t="s">
        <v>278</v>
      </c>
      <c r="F197" s="141">
        <v>189.26</v>
      </c>
      <c r="G197" s="141">
        <v>189.26</v>
      </c>
      <c r="H197" s="141">
        <v>0</v>
      </c>
      <c r="I197" s="141">
        <v>0</v>
      </c>
      <c r="J197" s="126">
        <v>0</v>
      </c>
    </row>
    <row r="198" spans="1:10" ht="19.5" customHeight="1">
      <c r="A198" s="142" t="s">
        <v>243</v>
      </c>
      <c r="B198" s="142" t="s">
        <v>287</v>
      </c>
      <c r="C198" s="142" t="s">
        <v>430</v>
      </c>
      <c r="D198" s="140" t="s">
        <v>26</v>
      </c>
      <c r="E198" s="140" t="s">
        <v>402</v>
      </c>
      <c r="F198" s="141">
        <v>188187.74</v>
      </c>
      <c r="G198" s="141">
        <v>65892.54</v>
      </c>
      <c r="H198" s="141">
        <v>122295.2</v>
      </c>
      <c r="I198" s="141">
        <v>0</v>
      </c>
      <c r="J198" s="126">
        <v>0</v>
      </c>
    </row>
    <row r="199" spans="1:10" ht="19.5" customHeight="1">
      <c r="A199" s="142" t="s">
        <v>243</v>
      </c>
      <c r="B199" s="142" t="s">
        <v>287</v>
      </c>
      <c r="C199" s="142" t="s">
        <v>37</v>
      </c>
      <c r="D199" s="140" t="s">
        <v>26</v>
      </c>
      <c r="E199" s="140" t="s">
        <v>56</v>
      </c>
      <c r="F199" s="141">
        <v>1221</v>
      </c>
      <c r="G199" s="141">
        <v>0</v>
      </c>
      <c r="H199" s="141">
        <v>1221</v>
      </c>
      <c r="I199" s="141">
        <v>0</v>
      </c>
      <c r="J199" s="126">
        <v>0</v>
      </c>
    </row>
    <row r="200" spans="1:10" ht="19.5" customHeight="1">
      <c r="A200" s="142" t="s">
        <v>243</v>
      </c>
      <c r="B200" s="142" t="s">
        <v>3</v>
      </c>
      <c r="C200" s="142" t="s">
        <v>424</v>
      </c>
      <c r="D200" s="140" t="s">
        <v>26</v>
      </c>
      <c r="E200" s="140" t="s">
        <v>104</v>
      </c>
      <c r="F200" s="141">
        <v>64.1</v>
      </c>
      <c r="G200" s="141">
        <v>0</v>
      </c>
      <c r="H200" s="141">
        <v>64.1</v>
      </c>
      <c r="I200" s="141">
        <v>0</v>
      </c>
      <c r="J200" s="126">
        <v>0</v>
      </c>
    </row>
    <row r="201" spans="1:10" ht="19.5" customHeight="1">
      <c r="A201" s="142" t="s">
        <v>243</v>
      </c>
      <c r="B201" s="142" t="s">
        <v>425</v>
      </c>
      <c r="C201" s="142" t="s">
        <v>287</v>
      </c>
      <c r="D201" s="140" t="s">
        <v>26</v>
      </c>
      <c r="E201" s="140" t="s">
        <v>71</v>
      </c>
      <c r="F201" s="141">
        <v>1160</v>
      </c>
      <c r="G201" s="141">
        <v>1160</v>
      </c>
      <c r="H201" s="141">
        <v>0</v>
      </c>
      <c r="I201" s="141">
        <v>0</v>
      </c>
      <c r="J201" s="126">
        <v>0</v>
      </c>
    </row>
    <row r="202" spans="1:10" ht="19.5" customHeight="1">
      <c r="A202" s="142" t="s">
        <v>243</v>
      </c>
      <c r="B202" s="142" t="s">
        <v>37</v>
      </c>
      <c r="C202" s="142" t="s">
        <v>430</v>
      </c>
      <c r="D202" s="140" t="s">
        <v>26</v>
      </c>
      <c r="E202" s="140" t="s">
        <v>54</v>
      </c>
      <c r="F202" s="141">
        <v>1048.84</v>
      </c>
      <c r="G202" s="141">
        <v>0</v>
      </c>
      <c r="H202" s="141">
        <v>1048.84</v>
      </c>
      <c r="I202" s="141">
        <v>0</v>
      </c>
      <c r="J202" s="126">
        <v>0</v>
      </c>
    </row>
    <row r="203" spans="1:10" ht="19.5" customHeight="1">
      <c r="A203" s="142" t="s">
        <v>210</v>
      </c>
      <c r="B203" s="142" t="s">
        <v>287</v>
      </c>
      <c r="C203" s="142" t="s">
        <v>430</v>
      </c>
      <c r="D203" s="140" t="s">
        <v>26</v>
      </c>
      <c r="E203" s="140" t="s">
        <v>559</v>
      </c>
      <c r="F203" s="141">
        <v>1463</v>
      </c>
      <c r="G203" s="141">
        <v>1463</v>
      </c>
      <c r="H203" s="141">
        <v>0</v>
      </c>
      <c r="I203" s="141">
        <v>0</v>
      </c>
      <c r="J203" s="126">
        <v>0</v>
      </c>
    </row>
    <row r="204" spans="1:10" ht="19.5" customHeight="1">
      <c r="A204" s="142"/>
      <c r="B204" s="142"/>
      <c r="C204" s="142"/>
      <c r="D204" s="140" t="s">
        <v>11</v>
      </c>
      <c r="E204" s="140" t="s">
        <v>157</v>
      </c>
      <c r="F204" s="141">
        <v>4862.93</v>
      </c>
      <c r="G204" s="141">
        <v>2981.72</v>
      </c>
      <c r="H204" s="141">
        <v>1881.21</v>
      </c>
      <c r="I204" s="141">
        <v>0</v>
      </c>
      <c r="J204" s="126">
        <v>0</v>
      </c>
    </row>
    <row r="205" spans="1:10" ht="19.5" customHeight="1">
      <c r="A205" s="142" t="s">
        <v>243</v>
      </c>
      <c r="B205" s="142" t="s">
        <v>287</v>
      </c>
      <c r="C205" s="142" t="s">
        <v>4</v>
      </c>
      <c r="D205" s="140" t="s">
        <v>216</v>
      </c>
      <c r="E205" s="140" t="s">
        <v>188</v>
      </c>
      <c r="F205" s="141">
        <v>4605.14</v>
      </c>
      <c r="G205" s="141">
        <v>2723.93</v>
      </c>
      <c r="H205" s="141">
        <v>1881.21</v>
      </c>
      <c r="I205" s="141">
        <v>0</v>
      </c>
      <c r="J205" s="126">
        <v>0</v>
      </c>
    </row>
    <row r="206" spans="1:10" ht="19.5" customHeight="1">
      <c r="A206" s="142" t="s">
        <v>243</v>
      </c>
      <c r="B206" s="142" t="s">
        <v>425</v>
      </c>
      <c r="C206" s="142" t="s">
        <v>287</v>
      </c>
      <c r="D206" s="140" t="s">
        <v>216</v>
      </c>
      <c r="E206" s="140" t="s">
        <v>71</v>
      </c>
      <c r="F206" s="141">
        <v>66</v>
      </c>
      <c r="G206" s="141">
        <v>66</v>
      </c>
      <c r="H206" s="141">
        <v>0</v>
      </c>
      <c r="I206" s="141">
        <v>0</v>
      </c>
      <c r="J206" s="126">
        <v>0</v>
      </c>
    </row>
    <row r="207" spans="1:10" ht="19.5" customHeight="1">
      <c r="A207" s="142" t="s">
        <v>210</v>
      </c>
      <c r="B207" s="142" t="s">
        <v>287</v>
      </c>
      <c r="C207" s="142" t="s">
        <v>430</v>
      </c>
      <c r="D207" s="140" t="s">
        <v>216</v>
      </c>
      <c r="E207" s="140" t="s">
        <v>559</v>
      </c>
      <c r="F207" s="141">
        <v>191.79</v>
      </c>
      <c r="G207" s="141">
        <v>191.79</v>
      </c>
      <c r="H207" s="141">
        <v>0</v>
      </c>
      <c r="I207" s="141">
        <v>0</v>
      </c>
      <c r="J207" s="126">
        <v>0</v>
      </c>
    </row>
    <row r="208" spans="1:10" ht="19.5" customHeight="1">
      <c r="A208" s="142"/>
      <c r="B208" s="142"/>
      <c r="C208" s="142"/>
      <c r="D208" s="140" t="s">
        <v>339</v>
      </c>
      <c r="E208" s="140" t="s">
        <v>351</v>
      </c>
      <c r="F208" s="141">
        <v>79219.21</v>
      </c>
      <c r="G208" s="141">
        <v>30974.73</v>
      </c>
      <c r="H208" s="141">
        <v>48244.48</v>
      </c>
      <c r="I208" s="141">
        <v>0</v>
      </c>
      <c r="J208" s="126">
        <v>0</v>
      </c>
    </row>
    <row r="209" spans="1:10" ht="19.5" customHeight="1">
      <c r="A209" s="142" t="s">
        <v>243</v>
      </c>
      <c r="B209" s="142" t="s">
        <v>287</v>
      </c>
      <c r="C209" s="142" t="s">
        <v>430</v>
      </c>
      <c r="D209" s="140" t="s">
        <v>441</v>
      </c>
      <c r="E209" s="140" t="s">
        <v>402</v>
      </c>
      <c r="F209" s="141">
        <v>75301.54</v>
      </c>
      <c r="G209" s="141">
        <v>28508.55</v>
      </c>
      <c r="H209" s="141">
        <v>46792.99</v>
      </c>
      <c r="I209" s="141">
        <v>0</v>
      </c>
      <c r="J209" s="126">
        <v>0</v>
      </c>
    </row>
    <row r="210" spans="1:10" ht="19.5" customHeight="1">
      <c r="A210" s="142" t="s">
        <v>243</v>
      </c>
      <c r="B210" s="142" t="s">
        <v>287</v>
      </c>
      <c r="C210" s="142" t="s">
        <v>37</v>
      </c>
      <c r="D210" s="140" t="s">
        <v>441</v>
      </c>
      <c r="E210" s="140" t="s">
        <v>56</v>
      </c>
      <c r="F210" s="141">
        <v>738</v>
      </c>
      <c r="G210" s="141">
        <v>0</v>
      </c>
      <c r="H210" s="141">
        <v>738</v>
      </c>
      <c r="I210" s="141">
        <v>0</v>
      </c>
      <c r="J210" s="126">
        <v>0</v>
      </c>
    </row>
    <row r="211" spans="1:10" ht="19.5" customHeight="1">
      <c r="A211" s="142" t="s">
        <v>243</v>
      </c>
      <c r="B211" s="142" t="s">
        <v>425</v>
      </c>
      <c r="C211" s="142" t="s">
        <v>287</v>
      </c>
      <c r="D211" s="140" t="s">
        <v>441</v>
      </c>
      <c r="E211" s="140" t="s">
        <v>71</v>
      </c>
      <c r="F211" s="141">
        <v>10.2</v>
      </c>
      <c r="G211" s="141">
        <v>10.2</v>
      </c>
      <c r="H211" s="141">
        <v>0</v>
      </c>
      <c r="I211" s="141">
        <v>0</v>
      </c>
      <c r="J211" s="126">
        <v>0</v>
      </c>
    </row>
    <row r="212" spans="1:10" ht="19.5" customHeight="1">
      <c r="A212" s="142" t="s">
        <v>243</v>
      </c>
      <c r="B212" s="142" t="s">
        <v>425</v>
      </c>
      <c r="C212" s="142" t="s">
        <v>4</v>
      </c>
      <c r="D212" s="140" t="s">
        <v>441</v>
      </c>
      <c r="E212" s="140" t="s">
        <v>234</v>
      </c>
      <c r="F212" s="141">
        <v>1002.53</v>
      </c>
      <c r="G212" s="141">
        <v>1002.53</v>
      </c>
      <c r="H212" s="141">
        <v>0</v>
      </c>
      <c r="I212" s="141">
        <v>0</v>
      </c>
      <c r="J212" s="126">
        <v>0</v>
      </c>
    </row>
    <row r="213" spans="1:10" ht="19.5" customHeight="1">
      <c r="A213" s="142" t="s">
        <v>243</v>
      </c>
      <c r="B213" s="142" t="s">
        <v>37</v>
      </c>
      <c r="C213" s="142" t="s">
        <v>430</v>
      </c>
      <c r="D213" s="140" t="s">
        <v>441</v>
      </c>
      <c r="E213" s="140" t="s">
        <v>54</v>
      </c>
      <c r="F213" s="141">
        <v>713.49</v>
      </c>
      <c r="G213" s="141">
        <v>0</v>
      </c>
      <c r="H213" s="141">
        <v>713.49</v>
      </c>
      <c r="I213" s="141">
        <v>0</v>
      </c>
      <c r="J213" s="126">
        <v>0</v>
      </c>
    </row>
    <row r="214" spans="1:10" ht="19.5" customHeight="1">
      <c r="A214" s="142" t="s">
        <v>210</v>
      </c>
      <c r="B214" s="142" t="s">
        <v>287</v>
      </c>
      <c r="C214" s="142" t="s">
        <v>430</v>
      </c>
      <c r="D214" s="140" t="s">
        <v>441</v>
      </c>
      <c r="E214" s="140" t="s">
        <v>559</v>
      </c>
      <c r="F214" s="141">
        <v>1453.45</v>
      </c>
      <c r="G214" s="141">
        <v>1453.45</v>
      </c>
      <c r="H214" s="141">
        <v>0</v>
      </c>
      <c r="I214" s="141">
        <v>0</v>
      </c>
      <c r="J214" s="126">
        <v>0</v>
      </c>
    </row>
  </sheetData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75"/>
  <sheetViews>
    <sheetView showGridLines="0" showZeros="0" workbookViewId="0" topLeftCell="M1">
      <selection activeCell="AA1" sqref="AA1:AF16384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6" width="9.83203125" style="0" customWidth="1"/>
    <col min="7" max="7" width="9.5" style="0" customWidth="1"/>
    <col min="8" max="8" width="8.83203125" style="0" customWidth="1"/>
    <col min="9" max="9" width="10" style="0" customWidth="1"/>
    <col min="10" max="15" width="6.83203125" style="0" customWidth="1"/>
    <col min="16" max="17" width="10.66015625" style="0" customWidth="1"/>
    <col min="18" max="18" width="6.5" style="0" customWidth="1"/>
    <col min="19" max="19" width="10.16015625" style="0" customWidth="1"/>
    <col min="20" max="22" width="6.83203125" style="0" customWidth="1"/>
    <col min="23" max="24" width="10.33203125" style="0" customWidth="1"/>
    <col min="25" max="25" width="8.33203125" style="0" customWidth="1"/>
    <col min="26" max="26" width="10.16015625" style="0" customWidth="1"/>
    <col min="27" max="32" width="6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3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29" t="s">
        <v>107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74" t="s">
        <v>182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139" t="s">
        <v>9</v>
      </c>
      <c r="B3" s="76"/>
      <c r="C3" s="76"/>
      <c r="D3" s="76"/>
      <c r="E3" s="30"/>
      <c r="F3" s="30"/>
      <c r="G3" s="30"/>
      <c r="H3" s="30"/>
      <c r="I3" s="30"/>
      <c r="J3" s="30"/>
      <c r="K3" s="30"/>
      <c r="L3" s="30"/>
      <c r="M3" s="30"/>
      <c r="N3" s="30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8"/>
      <c r="AG3" s="88"/>
      <c r="AH3" s="88"/>
      <c r="AI3" s="88"/>
      <c r="AL3" s="26" t="s">
        <v>280</v>
      </c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  <c r="HV3" s="88"/>
      <c r="HW3" s="88"/>
      <c r="HX3" s="88"/>
      <c r="HY3" s="88"/>
      <c r="HZ3" s="88"/>
      <c r="IA3" s="88"/>
      <c r="IB3" s="88"/>
      <c r="IC3" s="88"/>
      <c r="ID3" s="88"/>
      <c r="IE3" s="88"/>
      <c r="IF3" s="88"/>
      <c r="IG3" s="88"/>
      <c r="IH3" s="88"/>
      <c r="II3" s="88"/>
      <c r="IJ3" s="88"/>
      <c r="IK3" s="88"/>
      <c r="IL3" s="88"/>
      <c r="IM3" s="88"/>
      <c r="IN3" s="88"/>
      <c r="IO3" s="88"/>
      <c r="IP3" s="88"/>
    </row>
    <row r="4" spans="1:250" ht="19.5" customHeight="1">
      <c r="A4" s="99" t="s">
        <v>132</v>
      </c>
      <c r="B4" s="99"/>
      <c r="C4" s="99"/>
      <c r="D4" s="101"/>
      <c r="E4" s="172" t="s">
        <v>438</v>
      </c>
      <c r="F4" s="111" t="s">
        <v>57</v>
      </c>
      <c r="G4" s="102"/>
      <c r="H4" s="102"/>
      <c r="I4" s="102"/>
      <c r="J4" s="102"/>
      <c r="K4" s="102"/>
      <c r="L4" s="102"/>
      <c r="M4" s="102"/>
      <c r="N4" s="102"/>
      <c r="O4" s="103"/>
      <c r="P4" s="105" t="s">
        <v>82</v>
      </c>
      <c r="Q4" s="102"/>
      <c r="R4" s="102"/>
      <c r="S4" s="102"/>
      <c r="T4" s="102"/>
      <c r="U4" s="102"/>
      <c r="V4" s="103"/>
      <c r="W4" s="105" t="s">
        <v>277</v>
      </c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/>
      <c r="IH4" s="88"/>
      <c r="II4" s="88"/>
      <c r="IJ4" s="88"/>
      <c r="IK4" s="88"/>
      <c r="IL4" s="88"/>
      <c r="IM4" s="88"/>
      <c r="IN4" s="88"/>
      <c r="IO4" s="88"/>
      <c r="IP4" s="88"/>
    </row>
    <row r="5" spans="1:250" ht="19.5" customHeight="1">
      <c r="A5" s="52" t="s">
        <v>557</v>
      </c>
      <c r="B5" s="52"/>
      <c r="C5" s="53"/>
      <c r="D5" s="156" t="s">
        <v>165</v>
      </c>
      <c r="E5" s="172"/>
      <c r="F5" s="171" t="s">
        <v>127</v>
      </c>
      <c r="G5" s="104" t="s">
        <v>72</v>
      </c>
      <c r="H5" s="78"/>
      <c r="I5" s="78"/>
      <c r="J5" s="104" t="s">
        <v>529</v>
      </c>
      <c r="K5" s="78"/>
      <c r="L5" s="78"/>
      <c r="M5" s="104" t="s">
        <v>468</v>
      </c>
      <c r="N5" s="78"/>
      <c r="O5" s="77"/>
      <c r="P5" s="171" t="s">
        <v>127</v>
      </c>
      <c r="Q5" s="104" t="s">
        <v>72</v>
      </c>
      <c r="R5" s="78"/>
      <c r="S5" s="78"/>
      <c r="T5" s="104" t="s">
        <v>529</v>
      </c>
      <c r="U5" s="78"/>
      <c r="V5" s="77"/>
      <c r="W5" s="171" t="s">
        <v>127</v>
      </c>
      <c r="X5" s="104" t="s">
        <v>72</v>
      </c>
      <c r="Y5" s="78"/>
      <c r="Z5" s="78"/>
      <c r="AA5" s="104" t="s">
        <v>529</v>
      </c>
      <c r="AB5" s="78"/>
      <c r="AC5" s="78"/>
      <c r="AD5" s="104" t="s">
        <v>468</v>
      </c>
      <c r="AE5" s="78"/>
      <c r="AF5" s="78"/>
      <c r="AG5" s="104" t="s">
        <v>373</v>
      </c>
      <c r="AH5" s="78"/>
      <c r="AI5" s="78"/>
      <c r="AJ5" s="104" t="s">
        <v>38</v>
      </c>
      <c r="AK5" s="78"/>
      <c r="AL5" s="7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  <c r="IC5" s="88"/>
      <c r="ID5" s="88"/>
      <c r="IE5" s="88"/>
      <c r="IF5" s="88"/>
      <c r="IG5" s="88"/>
      <c r="IH5" s="88"/>
      <c r="II5" s="88"/>
      <c r="IJ5" s="88"/>
      <c r="IK5" s="88"/>
      <c r="IL5" s="88"/>
      <c r="IM5" s="88"/>
      <c r="IN5" s="88"/>
      <c r="IO5" s="88"/>
      <c r="IP5" s="88"/>
    </row>
    <row r="6" spans="1:250" ht="29.25" customHeight="1">
      <c r="A6" s="48" t="s">
        <v>226</v>
      </c>
      <c r="B6" s="48" t="s">
        <v>388</v>
      </c>
      <c r="C6" s="84" t="s">
        <v>383</v>
      </c>
      <c r="D6" s="156"/>
      <c r="E6" s="172"/>
      <c r="F6" s="171"/>
      <c r="G6" s="85" t="s">
        <v>302</v>
      </c>
      <c r="H6" s="83" t="s">
        <v>47</v>
      </c>
      <c r="I6" s="83" t="s">
        <v>330</v>
      </c>
      <c r="J6" s="85" t="s">
        <v>302</v>
      </c>
      <c r="K6" s="83" t="s">
        <v>47</v>
      </c>
      <c r="L6" s="83" t="s">
        <v>330</v>
      </c>
      <c r="M6" s="85" t="s">
        <v>302</v>
      </c>
      <c r="N6" s="83" t="s">
        <v>47</v>
      </c>
      <c r="O6" s="84" t="s">
        <v>330</v>
      </c>
      <c r="P6" s="171"/>
      <c r="Q6" s="85" t="s">
        <v>302</v>
      </c>
      <c r="R6" s="48" t="s">
        <v>47</v>
      </c>
      <c r="S6" s="48" t="s">
        <v>330</v>
      </c>
      <c r="T6" s="85" t="s">
        <v>302</v>
      </c>
      <c r="U6" s="48" t="s">
        <v>47</v>
      </c>
      <c r="V6" s="84" t="s">
        <v>330</v>
      </c>
      <c r="W6" s="171"/>
      <c r="X6" s="85" t="s">
        <v>302</v>
      </c>
      <c r="Y6" s="48" t="s">
        <v>47</v>
      </c>
      <c r="Z6" s="83" t="s">
        <v>330</v>
      </c>
      <c r="AA6" s="85" t="s">
        <v>302</v>
      </c>
      <c r="AB6" s="83" t="s">
        <v>47</v>
      </c>
      <c r="AC6" s="83" t="s">
        <v>330</v>
      </c>
      <c r="AD6" s="85" t="s">
        <v>302</v>
      </c>
      <c r="AE6" s="83" t="s">
        <v>47</v>
      </c>
      <c r="AF6" s="83" t="s">
        <v>330</v>
      </c>
      <c r="AG6" s="85" t="s">
        <v>302</v>
      </c>
      <c r="AH6" s="48" t="s">
        <v>47</v>
      </c>
      <c r="AI6" s="83" t="s">
        <v>330</v>
      </c>
      <c r="AJ6" s="85" t="s">
        <v>302</v>
      </c>
      <c r="AK6" s="83" t="s">
        <v>47</v>
      </c>
      <c r="AL6" s="83" t="s">
        <v>330</v>
      </c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  <c r="HV6" s="88"/>
      <c r="HW6" s="88"/>
      <c r="HX6" s="88"/>
      <c r="HY6" s="88"/>
      <c r="HZ6" s="88"/>
      <c r="IA6" s="88"/>
      <c r="IB6" s="88"/>
      <c r="IC6" s="88"/>
      <c r="ID6" s="88"/>
      <c r="IE6" s="88"/>
      <c r="IF6" s="88"/>
      <c r="IG6" s="88"/>
      <c r="IH6" s="88"/>
      <c r="II6" s="88"/>
      <c r="IJ6" s="88"/>
      <c r="IK6" s="88"/>
      <c r="IL6" s="88"/>
      <c r="IM6" s="88"/>
      <c r="IN6" s="88"/>
      <c r="IO6" s="88"/>
      <c r="IP6" s="88"/>
    </row>
    <row r="7" spans="1:250" ht="19.5" customHeight="1">
      <c r="A7" s="135"/>
      <c r="B7" s="135"/>
      <c r="C7" s="135"/>
      <c r="D7" s="145" t="s">
        <v>127</v>
      </c>
      <c r="E7" s="132">
        <v>160954.63</v>
      </c>
      <c r="F7" s="138">
        <v>62768.32</v>
      </c>
      <c r="G7" s="143">
        <v>62768.32</v>
      </c>
      <c r="H7" s="144">
        <v>17589.59</v>
      </c>
      <c r="I7" s="137">
        <v>45178.73</v>
      </c>
      <c r="J7" s="129">
        <v>0</v>
      </c>
      <c r="K7" s="144">
        <v>0</v>
      </c>
      <c r="L7" s="137">
        <v>0</v>
      </c>
      <c r="M7" s="129">
        <v>0</v>
      </c>
      <c r="N7" s="144">
        <v>0</v>
      </c>
      <c r="O7" s="137">
        <v>0</v>
      </c>
      <c r="P7" s="138">
        <v>24988.31</v>
      </c>
      <c r="Q7" s="143">
        <v>24988.31</v>
      </c>
      <c r="R7" s="144">
        <v>0</v>
      </c>
      <c r="S7" s="137">
        <v>24988.31</v>
      </c>
      <c r="T7" s="129">
        <v>0</v>
      </c>
      <c r="U7" s="144">
        <v>0</v>
      </c>
      <c r="V7" s="137">
        <v>0</v>
      </c>
      <c r="W7" s="138">
        <v>73198</v>
      </c>
      <c r="X7" s="143">
        <v>66864.67</v>
      </c>
      <c r="Y7" s="144">
        <v>1.43</v>
      </c>
      <c r="Z7" s="137">
        <v>66863.24</v>
      </c>
      <c r="AA7" s="129">
        <v>0</v>
      </c>
      <c r="AB7" s="144">
        <v>0</v>
      </c>
      <c r="AC7" s="137">
        <v>0</v>
      </c>
      <c r="AD7" s="129">
        <v>0</v>
      </c>
      <c r="AE7" s="144">
        <v>0</v>
      </c>
      <c r="AF7" s="137">
        <v>0</v>
      </c>
      <c r="AG7" s="137">
        <v>6333.33</v>
      </c>
      <c r="AH7" s="137">
        <v>0</v>
      </c>
      <c r="AI7" s="129">
        <v>6333.33</v>
      </c>
      <c r="AJ7" s="143">
        <v>0</v>
      </c>
      <c r="AK7" s="144">
        <v>0</v>
      </c>
      <c r="AL7" s="129">
        <v>0</v>
      </c>
      <c r="AM7" s="89"/>
      <c r="AN7" s="90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  <c r="GQ7" s="91"/>
      <c r="GR7" s="91"/>
      <c r="GS7" s="91"/>
      <c r="GT7" s="91"/>
      <c r="GU7" s="91"/>
      <c r="GV7" s="91"/>
      <c r="GW7" s="91"/>
      <c r="GX7" s="91"/>
      <c r="GY7" s="91"/>
      <c r="GZ7" s="91"/>
      <c r="HA7" s="91"/>
      <c r="HB7" s="91"/>
      <c r="HC7" s="91"/>
      <c r="HD7" s="91"/>
      <c r="HE7" s="91"/>
      <c r="HF7" s="91"/>
      <c r="HG7" s="91"/>
      <c r="HH7" s="91"/>
      <c r="HI7" s="91"/>
      <c r="HJ7" s="91"/>
      <c r="HK7" s="91"/>
      <c r="HL7" s="91"/>
      <c r="HM7" s="91"/>
      <c r="HN7" s="91"/>
      <c r="HO7" s="91"/>
      <c r="HP7" s="91"/>
      <c r="HQ7" s="91"/>
      <c r="HR7" s="91"/>
      <c r="HS7" s="91"/>
      <c r="HT7" s="91"/>
      <c r="HU7" s="91"/>
      <c r="HV7" s="91"/>
      <c r="HW7" s="91"/>
      <c r="HX7" s="91"/>
      <c r="HY7" s="91"/>
      <c r="HZ7" s="91"/>
      <c r="IA7" s="91"/>
      <c r="IB7" s="91"/>
      <c r="IC7" s="91"/>
      <c r="ID7" s="91"/>
      <c r="IE7" s="91"/>
      <c r="IF7" s="91"/>
      <c r="IG7" s="91"/>
      <c r="IH7" s="91"/>
      <c r="II7" s="91"/>
      <c r="IJ7" s="91"/>
      <c r="IK7" s="91"/>
      <c r="IL7" s="91"/>
      <c r="IM7" s="91"/>
      <c r="IN7" s="91"/>
      <c r="IO7" s="91"/>
      <c r="IP7" s="91"/>
    </row>
    <row r="8" spans="1:250" ht="19.5" customHeight="1">
      <c r="A8" s="135"/>
      <c r="B8" s="135"/>
      <c r="C8" s="135"/>
      <c r="D8" s="145" t="s">
        <v>93</v>
      </c>
      <c r="E8" s="132">
        <v>25.2</v>
      </c>
      <c r="F8" s="138">
        <v>0</v>
      </c>
      <c r="G8" s="143">
        <v>0</v>
      </c>
      <c r="H8" s="144">
        <v>0</v>
      </c>
      <c r="I8" s="137">
        <v>0</v>
      </c>
      <c r="J8" s="129">
        <v>0</v>
      </c>
      <c r="K8" s="144">
        <v>0</v>
      </c>
      <c r="L8" s="137">
        <v>0</v>
      </c>
      <c r="M8" s="129">
        <v>0</v>
      </c>
      <c r="N8" s="144">
        <v>0</v>
      </c>
      <c r="O8" s="137">
        <v>0</v>
      </c>
      <c r="P8" s="138">
        <v>0</v>
      </c>
      <c r="Q8" s="143">
        <v>0</v>
      </c>
      <c r="R8" s="144">
        <v>0</v>
      </c>
      <c r="S8" s="137">
        <v>0</v>
      </c>
      <c r="T8" s="129">
        <v>0</v>
      </c>
      <c r="U8" s="144">
        <v>0</v>
      </c>
      <c r="V8" s="137">
        <v>0</v>
      </c>
      <c r="W8" s="138">
        <v>25.2</v>
      </c>
      <c r="X8" s="143">
        <v>0</v>
      </c>
      <c r="Y8" s="144">
        <v>0</v>
      </c>
      <c r="Z8" s="137">
        <v>0</v>
      </c>
      <c r="AA8" s="129">
        <v>0</v>
      </c>
      <c r="AB8" s="144">
        <v>0</v>
      </c>
      <c r="AC8" s="137">
        <v>0</v>
      </c>
      <c r="AD8" s="129">
        <v>0</v>
      </c>
      <c r="AE8" s="144">
        <v>0</v>
      </c>
      <c r="AF8" s="137">
        <v>0</v>
      </c>
      <c r="AG8" s="137">
        <v>25.2</v>
      </c>
      <c r="AH8" s="137">
        <v>0</v>
      </c>
      <c r="AI8" s="129">
        <v>25.2</v>
      </c>
      <c r="AJ8" s="143">
        <v>0</v>
      </c>
      <c r="AK8" s="144">
        <v>0</v>
      </c>
      <c r="AL8" s="129">
        <v>0</v>
      </c>
      <c r="AM8" s="88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2"/>
      <c r="HS8" s="92"/>
      <c r="HT8" s="92"/>
      <c r="HU8" s="92"/>
      <c r="HV8" s="92"/>
      <c r="HW8" s="92"/>
      <c r="HX8" s="92"/>
      <c r="HY8" s="92"/>
      <c r="HZ8" s="92"/>
      <c r="IA8" s="92"/>
      <c r="IB8" s="92"/>
      <c r="IC8" s="92"/>
      <c r="ID8" s="92"/>
      <c r="IE8" s="92"/>
      <c r="IF8" s="92"/>
      <c r="IG8" s="92"/>
      <c r="IH8" s="92"/>
      <c r="II8" s="92"/>
      <c r="IJ8" s="92"/>
      <c r="IK8" s="92"/>
      <c r="IL8" s="92"/>
      <c r="IM8" s="92"/>
      <c r="IN8" s="92"/>
      <c r="IO8" s="92"/>
      <c r="IP8" s="92"/>
    </row>
    <row r="9" spans="1:250" ht="19.5" customHeight="1">
      <c r="A9" s="135"/>
      <c r="B9" s="135"/>
      <c r="C9" s="135"/>
      <c r="D9" s="145" t="s">
        <v>31</v>
      </c>
      <c r="E9" s="132">
        <v>25.2</v>
      </c>
      <c r="F9" s="138">
        <v>0</v>
      </c>
      <c r="G9" s="143">
        <v>0</v>
      </c>
      <c r="H9" s="144">
        <v>0</v>
      </c>
      <c r="I9" s="137">
        <v>0</v>
      </c>
      <c r="J9" s="129">
        <v>0</v>
      </c>
      <c r="K9" s="144">
        <v>0</v>
      </c>
      <c r="L9" s="137">
        <v>0</v>
      </c>
      <c r="M9" s="129">
        <v>0</v>
      </c>
      <c r="N9" s="144">
        <v>0</v>
      </c>
      <c r="O9" s="137">
        <v>0</v>
      </c>
      <c r="P9" s="138">
        <v>0</v>
      </c>
      <c r="Q9" s="143">
        <v>0</v>
      </c>
      <c r="R9" s="144">
        <v>0</v>
      </c>
      <c r="S9" s="137">
        <v>0</v>
      </c>
      <c r="T9" s="129">
        <v>0</v>
      </c>
      <c r="U9" s="144">
        <v>0</v>
      </c>
      <c r="V9" s="137">
        <v>0</v>
      </c>
      <c r="W9" s="138">
        <v>25.2</v>
      </c>
      <c r="X9" s="143">
        <v>0</v>
      </c>
      <c r="Y9" s="144">
        <v>0</v>
      </c>
      <c r="Z9" s="137">
        <v>0</v>
      </c>
      <c r="AA9" s="129">
        <v>0</v>
      </c>
      <c r="AB9" s="144">
        <v>0</v>
      </c>
      <c r="AC9" s="137">
        <v>0</v>
      </c>
      <c r="AD9" s="129">
        <v>0</v>
      </c>
      <c r="AE9" s="144">
        <v>0</v>
      </c>
      <c r="AF9" s="137">
        <v>0</v>
      </c>
      <c r="AG9" s="137">
        <v>25.2</v>
      </c>
      <c r="AH9" s="137">
        <v>0</v>
      </c>
      <c r="AI9" s="129">
        <v>25.2</v>
      </c>
      <c r="AJ9" s="143">
        <v>0</v>
      </c>
      <c r="AK9" s="144">
        <v>0</v>
      </c>
      <c r="AL9" s="129">
        <v>0</v>
      </c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2"/>
      <c r="GV9" s="92"/>
      <c r="GW9" s="92"/>
      <c r="GX9" s="92"/>
      <c r="GY9" s="92"/>
      <c r="GZ9" s="92"/>
      <c r="HA9" s="92"/>
      <c r="HB9" s="92"/>
      <c r="HC9" s="92"/>
      <c r="HD9" s="92"/>
      <c r="HE9" s="92"/>
      <c r="HF9" s="92"/>
      <c r="HG9" s="92"/>
      <c r="HH9" s="92"/>
      <c r="HI9" s="92"/>
      <c r="HJ9" s="92"/>
      <c r="HK9" s="92"/>
      <c r="HL9" s="92"/>
      <c r="HM9" s="92"/>
      <c r="HN9" s="92"/>
      <c r="HO9" s="92"/>
      <c r="HP9" s="92"/>
      <c r="HQ9" s="92"/>
      <c r="HR9" s="92"/>
      <c r="HS9" s="92"/>
      <c r="HT9" s="92"/>
      <c r="HU9" s="92"/>
      <c r="HV9" s="92"/>
      <c r="HW9" s="92"/>
      <c r="HX9" s="92"/>
      <c r="HY9" s="92"/>
      <c r="HZ9" s="92"/>
      <c r="IA9" s="92"/>
      <c r="IB9" s="92"/>
      <c r="IC9" s="92"/>
      <c r="ID9" s="92"/>
      <c r="IE9" s="92"/>
      <c r="IF9" s="92"/>
      <c r="IG9" s="92"/>
      <c r="IH9" s="92"/>
      <c r="II9" s="92"/>
      <c r="IJ9" s="92"/>
      <c r="IK9" s="92"/>
      <c r="IL9" s="92"/>
      <c r="IM9" s="92"/>
      <c r="IN9" s="92"/>
      <c r="IO9" s="92"/>
      <c r="IP9" s="92"/>
    </row>
    <row r="10" spans="1:250" ht="19.5" customHeight="1">
      <c r="A10" s="135" t="s">
        <v>540</v>
      </c>
      <c r="B10" s="135" t="s">
        <v>3</v>
      </c>
      <c r="C10" s="135" t="s">
        <v>37</v>
      </c>
      <c r="D10" s="145" t="s">
        <v>515</v>
      </c>
      <c r="E10" s="132">
        <v>25.2</v>
      </c>
      <c r="F10" s="138">
        <v>0</v>
      </c>
      <c r="G10" s="143">
        <v>0</v>
      </c>
      <c r="H10" s="144">
        <v>0</v>
      </c>
      <c r="I10" s="137">
        <v>0</v>
      </c>
      <c r="J10" s="129">
        <v>0</v>
      </c>
      <c r="K10" s="144">
        <v>0</v>
      </c>
      <c r="L10" s="137">
        <v>0</v>
      </c>
      <c r="M10" s="129">
        <v>0</v>
      </c>
      <c r="N10" s="144">
        <v>0</v>
      </c>
      <c r="O10" s="137">
        <v>0</v>
      </c>
      <c r="P10" s="138">
        <v>0</v>
      </c>
      <c r="Q10" s="143">
        <v>0</v>
      </c>
      <c r="R10" s="144">
        <v>0</v>
      </c>
      <c r="S10" s="137">
        <v>0</v>
      </c>
      <c r="T10" s="129">
        <v>0</v>
      </c>
      <c r="U10" s="144">
        <v>0</v>
      </c>
      <c r="V10" s="137">
        <v>0</v>
      </c>
      <c r="W10" s="138">
        <v>25.2</v>
      </c>
      <c r="X10" s="143">
        <v>0</v>
      </c>
      <c r="Y10" s="144">
        <v>0</v>
      </c>
      <c r="Z10" s="137">
        <v>0</v>
      </c>
      <c r="AA10" s="129">
        <v>0</v>
      </c>
      <c r="AB10" s="144">
        <v>0</v>
      </c>
      <c r="AC10" s="137">
        <v>0</v>
      </c>
      <c r="AD10" s="129">
        <v>0</v>
      </c>
      <c r="AE10" s="144">
        <v>0</v>
      </c>
      <c r="AF10" s="137">
        <v>0</v>
      </c>
      <c r="AG10" s="137">
        <v>25.2</v>
      </c>
      <c r="AH10" s="137">
        <v>0</v>
      </c>
      <c r="AI10" s="129">
        <v>25.2</v>
      </c>
      <c r="AJ10" s="143">
        <v>0</v>
      </c>
      <c r="AK10" s="144">
        <v>0</v>
      </c>
      <c r="AL10" s="129">
        <v>0</v>
      </c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92"/>
      <c r="IE10" s="92"/>
      <c r="IF10" s="92"/>
      <c r="IG10" s="92"/>
      <c r="IH10" s="92"/>
      <c r="II10" s="92"/>
      <c r="IJ10" s="92"/>
      <c r="IK10" s="92"/>
      <c r="IL10" s="92"/>
      <c r="IM10" s="92"/>
      <c r="IN10" s="92"/>
      <c r="IO10" s="92"/>
      <c r="IP10" s="92"/>
    </row>
    <row r="11" spans="1:250" ht="19.5" customHeight="1">
      <c r="A11" s="135"/>
      <c r="B11" s="135"/>
      <c r="C11" s="135"/>
      <c r="D11" s="145" t="s">
        <v>413</v>
      </c>
      <c r="E11" s="132">
        <v>8811.37</v>
      </c>
      <c r="F11" s="138">
        <v>6309.2</v>
      </c>
      <c r="G11" s="143">
        <v>6309.2</v>
      </c>
      <c r="H11" s="144">
        <v>765.24</v>
      </c>
      <c r="I11" s="137">
        <v>5543.96</v>
      </c>
      <c r="J11" s="129">
        <v>0</v>
      </c>
      <c r="K11" s="144">
        <v>0</v>
      </c>
      <c r="L11" s="137">
        <v>0</v>
      </c>
      <c r="M11" s="129">
        <v>0</v>
      </c>
      <c r="N11" s="144">
        <v>0</v>
      </c>
      <c r="O11" s="137">
        <v>0</v>
      </c>
      <c r="P11" s="138">
        <v>126</v>
      </c>
      <c r="Q11" s="143">
        <v>126</v>
      </c>
      <c r="R11" s="144">
        <v>0</v>
      </c>
      <c r="S11" s="137">
        <v>126</v>
      </c>
      <c r="T11" s="129">
        <v>0</v>
      </c>
      <c r="U11" s="144">
        <v>0</v>
      </c>
      <c r="V11" s="137">
        <v>0</v>
      </c>
      <c r="W11" s="138">
        <v>2376.17</v>
      </c>
      <c r="X11" s="143">
        <v>2376.17</v>
      </c>
      <c r="Y11" s="144">
        <v>0</v>
      </c>
      <c r="Z11" s="137">
        <v>2376.17</v>
      </c>
      <c r="AA11" s="129">
        <v>0</v>
      </c>
      <c r="AB11" s="144">
        <v>0</v>
      </c>
      <c r="AC11" s="137">
        <v>0</v>
      </c>
      <c r="AD11" s="129">
        <v>0</v>
      </c>
      <c r="AE11" s="144">
        <v>0</v>
      </c>
      <c r="AF11" s="137">
        <v>0</v>
      </c>
      <c r="AG11" s="137">
        <v>0</v>
      </c>
      <c r="AH11" s="137">
        <v>0</v>
      </c>
      <c r="AI11" s="129">
        <v>0</v>
      </c>
      <c r="AJ11" s="143">
        <v>0</v>
      </c>
      <c r="AK11" s="144">
        <v>0</v>
      </c>
      <c r="AL11" s="129">
        <v>0</v>
      </c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  <c r="IJ11" s="92"/>
      <c r="IK11" s="92"/>
      <c r="IL11" s="92"/>
      <c r="IM11" s="92"/>
      <c r="IN11" s="92"/>
      <c r="IO11" s="92"/>
      <c r="IP11" s="92"/>
    </row>
    <row r="12" spans="1:250" ht="19.5" customHeight="1">
      <c r="A12" s="135"/>
      <c r="B12" s="135"/>
      <c r="C12" s="135"/>
      <c r="D12" s="145" t="s">
        <v>192</v>
      </c>
      <c r="E12" s="132">
        <v>7.5</v>
      </c>
      <c r="F12" s="138">
        <v>0</v>
      </c>
      <c r="G12" s="143">
        <v>0</v>
      </c>
      <c r="H12" s="144">
        <v>0</v>
      </c>
      <c r="I12" s="137">
        <v>0</v>
      </c>
      <c r="J12" s="129">
        <v>0</v>
      </c>
      <c r="K12" s="144">
        <v>0</v>
      </c>
      <c r="L12" s="137">
        <v>0</v>
      </c>
      <c r="M12" s="129">
        <v>0</v>
      </c>
      <c r="N12" s="144">
        <v>0</v>
      </c>
      <c r="O12" s="137">
        <v>0</v>
      </c>
      <c r="P12" s="138">
        <v>0</v>
      </c>
      <c r="Q12" s="143">
        <v>0</v>
      </c>
      <c r="R12" s="144">
        <v>0</v>
      </c>
      <c r="S12" s="137">
        <v>0</v>
      </c>
      <c r="T12" s="129">
        <v>0</v>
      </c>
      <c r="U12" s="144">
        <v>0</v>
      </c>
      <c r="V12" s="137">
        <v>0</v>
      </c>
      <c r="W12" s="138">
        <v>7.5</v>
      </c>
      <c r="X12" s="143">
        <v>7.5</v>
      </c>
      <c r="Y12" s="144">
        <v>0</v>
      </c>
      <c r="Z12" s="137">
        <v>7.5</v>
      </c>
      <c r="AA12" s="129">
        <v>0</v>
      </c>
      <c r="AB12" s="144">
        <v>0</v>
      </c>
      <c r="AC12" s="137">
        <v>0</v>
      </c>
      <c r="AD12" s="129">
        <v>0</v>
      </c>
      <c r="AE12" s="144">
        <v>0</v>
      </c>
      <c r="AF12" s="137">
        <v>0</v>
      </c>
      <c r="AG12" s="137">
        <v>0</v>
      </c>
      <c r="AH12" s="137">
        <v>0</v>
      </c>
      <c r="AI12" s="129">
        <v>0</v>
      </c>
      <c r="AJ12" s="143">
        <v>0</v>
      </c>
      <c r="AK12" s="144">
        <v>0</v>
      </c>
      <c r="AL12" s="129">
        <v>0</v>
      </c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  <c r="HJ12" s="92"/>
      <c r="HK12" s="92"/>
      <c r="HL12" s="92"/>
      <c r="HM12" s="92"/>
      <c r="HN12" s="92"/>
      <c r="HO12" s="92"/>
      <c r="HP12" s="92"/>
      <c r="HQ12" s="92"/>
      <c r="HR12" s="92"/>
      <c r="HS12" s="92"/>
      <c r="HT12" s="92"/>
      <c r="HU12" s="92"/>
      <c r="HV12" s="92"/>
      <c r="HW12" s="92"/>
      <c r="HX12" s="92"/>
      <c r="HY12" s="92"/>
      <c r="HZ12" s="92"/>
      <c r="IA12" s="92"/>
      <c r="IB12" s="92"/>
      <c r="IC12" s="92"/>
      <c r="ID12" s="92"/>
      <c r="IE12" s="92"/>
      <c r="IF12" s="92"/>
      <c r="IG12" s="92"/>
      <c r="IH12" s="92"/>
      <c r="II12" s="92"/>
      <c r="IJ12" s="92"/>
      <c r="IK12" s="92"/>
      <c r="IL12" s="92"/>
      <c r="IM12" s="92"/>
      <c r="IN12" s="92"/>
      <c r="IO12" s="92"/>
      <c r="IP12" s="92"/>
    </row>
    <row r="13" spans="1:250" ht="19.5" customHeight="1">
      <c r="A13" s="135" t="s">
        <v>543</v>
      </c>
      <c r="B13" s="135" t="s">
        <v>287</v>
      </c>
      <c r="C13" s="135" t="s">
        <v>425</v>
      </c>
      <c r="D13" s="145" t="s">
        <v>159</v>
      </c>
      <c r="E13" s="132">
        <v>7.5</v>
      </c>
      <c r="F13" s="138">
        <v>0</v>
      </c>
      <c r="G13" s="143">
        <v>0</v>
      </c>
      <c r="H13" s="144">
        <v>0</v>
      </c>
      <c r="I13" s="137">
        <v>0</v>
      </c>
      <c r="J13" s="129">
        <v>0</v>
      </c>
      <c r="K13" s="144">
        <v>0</v>
      </c>
      <c r="L13" s="137">
        <v>0</v>
      </c>
      <c r="M13" s="129">
        <v>0</v>
      </c>
      <c r="N13" s="144">
        <v>0</v>
      </c>
      <c r="O13" s="137">
        <v>0</v>
      </c>
      <c r="P13" s="138">
        <v>0</v>
      </c>
      <c r="Q13" s="143">
        <v>0</v>
      </c>
      <c r="R13" s="144">
        <v>0</v>
      </c>
      <c r="S13" s="137">
        <v>0</v>
      </c>
      <c r="T13" s="129">
        <v>0</v>
      </c>
      <c r="U13" s="144">
        <v>0</v>
      </c>
      <c r="V13" s="137">
        <v>0</v>
      </c>
      <c r="W13" s="138">
        <v>7.5</v>
      </c>
      <c r="X13" s="143">
        <v>7.5</v>
      </c>
      <c r="Y13" s="144">
        <v>0</v>
      </c>
      <c r="Z13" s="137">
        <v>7.5</v>
      </c>
      <c r="AA13" s="129">
        <v>0</v>
      </c>
      <c r="AB13" s="144">
        <v>0</v>
      </c>
      <c r="AC13" s="137">
        <v>0</v>
      </c>
      <c r="AD13" s="129">
        <v>0</v>
      </c>
      <c r="AE13" s="144">
        <v>0</v>
      </c>
      <c r="AF13" s="137">
        <v>0</v>
      </c>
      <c r="AG13" s="137">
        <v>0</v>
      </c>
      <c r="AH13" s="137">
        <v>0</v>
      </c>
      <c r="AI13" s="129">
        <v>0</v>
      </c>
      <c r="AJ13" s="143">
        <v>0</v>
      </c>
      <c r="AK13" s="144">
        <v>0</v>
      </c>
      <c r="AL13" s="129">
        <v>0</v>
      </c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2"/>
      <c r="ID13" s="92"/>
      <c r="IE13" s="92"/>
      <c r="IF13" s="92"/>
      <c r="IG13" s="92"/>
      <c r="IH13" s="92"/>
      <c r="II13" s="92"/>
      <c r="IJ13" s="92"/>
      <c r="IK13" s="92"/>
      <c r="IL13" s="92"/>
      <c r="IM13" s="92"/>
      <c r="IN13" s="92"/>
      <c r="IO13" s="92"/>
      <c r="IP13" s="92"/>
    </row>
    <row r="14" spans="1:250" ht="19.5" customHeight="1">
      <c r="A14" s="135"/>
      <c r="B14" s="135"/>
      <c r="C14" s="135"/>
      <c r="D14" s="145" t="s">
        <v>452</v>
      </c>
      <c r="E14" s="132">
        <v>8366.67</v>
      </c>
      <c r="F14" s="138">
        <v>5872</v>
      </c>
      <c r="G14" s="143">
        <v>5872</v>
      </c>
      <c r="H14" s="144">
        <v>765.24</v>
      </c>
      <c r="I14" s="137">
        <v>5106.76</v>
      </c>
      <c r="J14" s="129">
        <v>0</v>
      </c>
      <c r="K14" s="144">
        <v>0</v>
      </c>
      <c r="L14" s="137">
        <v>0</v>
      </c>
      <c r="M14" s="129">
        <v>0</v>
      </c>
      <c r="N14" s="144">
        <v>0</v>
      </c>
      <c r="O14" s="137">
        <v>0</v>
      </c>
      <c r="P14" s="138">
        <v>126</v>
      </c>
      <c r="Q14" s="143">
        <v>126</v>
      </c>
      <c r="R14" s="144">
        <v>0</v>
      </c>
      <c r="S14" s="137">
        <v>126</v>
      </c>
      <c r="T14" s="129">
        <v>0</v>
      </c>
      <c r="U14" s="144">
        <v>0</v>
      </c>
      <c r="V14" s="137">
        <v>0</v>
      </c>
      <c r="W14" s="138">
        <v>2368.67</v>
      </c>
      <c r="X14" s="143">
        <v>2368.67</v>
      </c>
      <c r="Y14" s="144">
        <v>0</v>
      </c>
      <c r="Z14" s="137">
        <v>2368.67</v>
      </c>
      <c r="AA14" s="129">
        <v>0</v>
      </c>
      <c r="AB14" s="144">
        <v>0</v>
      </c>
      <c r="AC14" s="137">
        <v>0</v>
      </c>
      <c r="AD14" s="129">
        <v>0</v>
      </c>
      <c r="AE14" s="144">
        <v>0</v>
      </c>
      <c r="AF14" s="137">
        <v>0</v>
      </c>
      <c r="AG14" s="137">
        <v>0</v>
      </c>
      <c r="AH14" s="137">
        <v>0</v>
      </c>
      <c r="AI14" s="129">
        <v>0</v>
      </c>
      <c r="AJ14" s="143">
        <v>0</v>
      </c>
      <c r="AK14" s="144">
        <v>0</v>
      </c>
      <c r="AL14" s="129">
        <v>0</v>
      </c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  <c r="IJ14" s="92"/>
      <c r="IK14" s="92"/>
      <c r="IL14" s="92"/>
      <c r="IM14" s="92"/>
      <c r="IN14" s="92"/>
      <c r="IO14" s="92"/>
      <c r="IP14" s="92"/>
    </row>
    <row r="15" spans="1:250" ht="19.5" customHeight="1">
      <c r="A15" s="135" t="s">
        <v>543</v>
      </c>
      <c r="B15" s="135" t="s">
        <v>150</v>
      </c>
      <c r="C15" s="135" t="s">
        <v>287</v>
      </c>
      <c r="D15" s="145" t="s">
        <v>394</v>
      </c>
      <c r="E15" s="132">
        <v>7664.28</v>
      </c>
      <c r="F15" s="138">
        <v>5347.43</v>
      </c>
      <c r="G15" s="143">
        <v>5347.43</v>
      </c>
      <c r="H15" s="144">
        <v>765.24</v>
      </c>
      <c r="I15" s="137">
        <v>4582.19</v>
      </c>
      <c r="J15" s="129">
        <v>0</v>
      </c>
      <c r="K15" s="144">
        <v>0</v>
      </c>
      <c r="L15" s="137">
        <v>0</v>
      </c>
      <c r="M15" s="129">
        <v>0</v>
      </c>
      <c r="N15" s="144">
        <v>0</v>
      </c>
      <c r="O15" s="137">
        <v>0</v>
      </c>
      <c r="P15" s="138">
        <v>0</v>
      </c>
      <c r="Q15" s="143">
        <v>0</v>
      </c>
      <c r="R15" s="144">
        <v>0</v>
      </c>
      <c r="S15" s="137">
        <v>0</v>
      </c>
      <c r="T15" s="129">
        <v>0</v>
      </c>
      <c r="U15" s="144">
        <v>0</v>
      </c>
      <c r="V15" s="137">
        <v>0</v>
      </c>
      <c r="W15" s="138">
        <v>2316.85</v>
      </c>
      <c r="X15" s="143">
        <v>2316.85</v>
      </c>
      <c r="Y15" s="144">
        <v>0</v>
      </c>
      <c r="Z15" s="137">
        <v>2316.85</v>
      </c>
      <c r="AA15" s="129">
        <v>0</v>
      </c>
      <c r="AB15" s="144">
        <v>0</v>
      </c>
      <c r="AC15" s="137">
        <v>0</v>
      </c>
      <c r="AD15" s="129">
        <v>0</v>
      </c>
      <c r="AE15" s="144">
        <v>0</v>
      </c>
      <c r="AF15" s="137">
        <v>0</v>
      </c>
      <c r="AG15" s="137">
        <v>0</v>
      </c>
      <c r="AH15" s="137">
        <v>0</v>
      </c>
      <c r="AI15" s="129">
        <v>0</v>
      </c>
      <c r="AJ15" s="143">
        <v>0</v>
      </c>
      <c r="AK15" s="144">
        <v>0</v>
      </c>
      <c r="AL15" s="129">
        <v>0</v>
      </c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  <c r="IE15" s="92"/>
      <c r="IF15" s="92"/>
      <c r="IG15" s="92"/>
      <c r="IH15" s="92"/>
      <c r="II15" s="92"/>
      <c r="IJ15" s="92"/>
      <c r="IK15" s="92"/>
      <c r="IL15" s="92"/>
      <c r="IM15" s="92"/>
      <c r="IN15" s="92"/>
      <c r="IO15" s="92"/>
      <c r="IP15" s="92"/>
    </row>
    <row r="16" spans="1:250" ht="19.5" customHeight="1">
      <c r="A16" s="135" t="s">
        <v>543</v>
      </c>
      <c r="B16" s="135" t="s">
        <v>150</v>
      </c>
      <c r="C16" s="135" t="s">
        <v>425</v>
      </c>
      <c r="D16" s="145" t="s">
        <v>149</v>
      </c>
      <c r="E16" s="132">
        <v>702.39</v>
      </c>
      <c r="F16" s="138">
        <v>524.57</v>
      </c>
      <c r="G16" s="143">
        <v>524.57</v>
      </c>
      <c r="H16" s="144">
        <v>0</v>
      </c>
      <c r="I16" s="137">
        <v>524.57</v>
      </c>
      <c r="J16" s="129">
        <v>0</v>
      </c>
      <c r="K16" s="144">
        <v>0</v>
      </c>
      <c r="L16" s="137">
        <v>0</v>
      </c>
      <c r="M16" s="129">
        <v>0</v>
      </c>
      <c r="N16" s="144">
        <v>0</v>
      </c>
      <c r="O16" s="137">
        <v>0</v>
      </c>
      <c r="P16" s="138">
        <v>126</v>
      </c>
      <c r="Q16" s="143">
        <v>126</v>
      </c>
      <c r="R16" s="144">
        <v>0</v>
      </c>
      <c r="S16" s="137">
        <v>126</v>
      </c>
      <c r="T16" s="129">
        <v>0</v>
      </c>
      <c r="U16" s="144">
        <v>0</v>
      </c>
      <c r="V16" s="137">
        <v>0</v>
      </c>
      <c r="W16" s="138">
        <v>51.82</v>
      </c>
      <c r="X16" s="143">
        <v>51.82</v>
      </c>
      <c r="Y16" s="144">
        <v>0</v>
      </c>
      <c r="Z16" s="137">
        <v>51.82</v>
      </c>
      <c r="AA16" s="129">
        <v>0</v>
      </c>
      <c r="AB16" s="144">
        <v>0</v>
      </c>
      <c r="AC16" s="137">
        <v>0</v>
      </c>
      <c r="AD16" s="129">
        <v>0</v>
      </c>
      <c r="AE16" s="144">
        <v>0</v>
      </c>
      <c r="AF16" s="137">
        <v>0</v>
      </c>
      <c r="AG16" s="137">
        <v>0</v>
      </c>
      <c r="AH16" s="137">
        <v>0</v>
      </c>
      <c r="AI16" s="129">
        <v>0</v>
      </c>
      <c r="AJ16" s="143">
        <v>0</v>
      </c>
      <c r="AK16" s="144">
        <v>0</v>
      </c>
      <c r="AL16" s="129">
        <v>0</v>
      </c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92"/>
      <c r="GU16" s="92"/>
      <c r="GV16" s="92"/>
      <c r="GW16" s="92"/>
      <c r="GX16" s="92"/>
      <c r="GY16" s="92"/>
      <c r="GZ16" s="92"/>
      <c r="HA16" s="92"/>
      <c r="HB16" s="92"/>
      <c r="HC16" s="92"/>
      <c r="HD16" s="92"/>
      <c r="HE16" s="92"/>
      <c r="HF16" s="92"/>
      <c r="HG16" s="92"/>
      <c r="HH16" s="92"/>
      <c r="HI16" s="92"/>
      <c r="HJ16" s="92"/>
      <c r="HK16" s="92"/>
      <c r="HL16" s="92"/>
      <c r="HM16" s="92"/>
      <c r="HN16" s="92"/>
      <c r="HO16" s="92"/>
      <c r="HP16" s="92"/>
      <c r="HQ16" s="92"/>
      <c r="HR16" s="92"/>
      <c r="HS16" s="92"/>
      <c r="HT16" s="92"/>
      <c r="HU16" s="92"/>
      <c r="HV16" s="92"/>
      <c r="HW16" s="92"/>
      <c r="HX16" s="92"/>
      <c r="HY16" s="92"/>
      <c r="HZ16" s="92"/>
      <c r="IA16" s="92"/>
      <c r="IB16" s="92"/>
      <c r="IC16" s="92"/>
      <c r="ID16" s="92"/>
      <c r="IE16" s="92"/>
      <c r="IF16" s="92"/>
      <c r="IG16" s="92"/>
      <c r="IH16" s="92"/>
      <c r="II16" s="92"/>
      <c r="IJ16" s="92"/>
      <c r="IK16" s="92"/>
      <c r="IL16" s="92"/>
      <c r="IM16" s="92"/>
      <c r="IN16" s="92"/>
      <c r="IO16" s="92"/>
      <c r="IP16" s="92"/>
    </row>
    <row r="17" spans="1:250" ht="19.5" customHeight="1">
      <c r="A17" s="135"/>
      <c r="B17" s="135"/>
      <c r="C17" s="135"/>
      <c r="D17" s="145" t="s">
        <v>400</v>
      </c>
      <c r="E17" s="132">
        <v>437.2</v>
      </c>
      <c r="F17" s="138">
        <v>437.2</v>
      </c>
      <c r="G17" s="143">
        <v>437.2</v>
      </c>
      <c r="H17" s="144">
        <v>0</v>
      </c>
      <c r="I17" s="137">
        <v>437.2</v>
      </c>
      <c r="J17" s="129">
        <v>0</v>
      </c>
      <c r="K17" s="144">
        <v>0</v>
      </c>
      <c r="L17" s="137">
        <v>0</v>
      </c>
      <c r="M17" s="129">
        <v>0</v>
      </c>
      <c r="N17" s="144">
        <v>0</v>
      </c>
      <c r="O17" s="137">
        <v>0</v>
      </c>
      <c r="P17" s="138">
        <v>0</v>
      </c>
      <c r="Q17" s="143">
        <v>0</v>
      </c>
      <c r="R17" s="144">
        <v>0</v>
      </c>
      <c r="S17" s="137">
        <v>0</v>
      </c>
      <c r="T17" s="129">
        <v>0</v>
      </c>
      <c r="U17" s="144">
        <v>0</v>
      </c>
      <c r="V17" s="137">
        <v>0</v>
      </c>
      <c r="W17" s="138">
        <v>0</v>
      </c>
      <c r="X17" s="143">
        <v>0</v>
      </c>
      <c r="Y17" s="144">
        <v>0</v>
      </c>
      <c r="Z17" s="137">
        <v>0</v>
      </c>
      <c r="AA17" s="129">
        <v>0</v>
      </c>
      <c r="AB17" s="144">
        <v>0</v>
      </c>
      <c r="AC17" s="137">
        <v>0</v>
      </c>
      <c r="AD17" s="129">
        <v>0</v>
      </c>
      <c r="AE17" s="144">
        <v>0</v>
      </c>
      <c r="AF17" s="137">
        <v>0</v>
      </c>
      <c r="AG17" s="137">
        <v>0</v>
      </c>
      <c r="AH17" s="137">
        <v>0</v>
      </c>
      <c r="AI17" s="129">
        <v>0</v>
      </c>
      <c r="AJ17" s="143">
        <v>0</v>
      </c>
      <c r="AK17" s="144">
        <v>0</v>
      </c>
      <c r="AL17" s="129">
        <v>0</v>
      </c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  <c r="HH17" s="92"/>
      <c r="HI17" s="92"/>
      <c r="HJ17" s="92"/>
      <c r="HK17" s="92"/>
      <c r="HL17" s="92"/>
      <c r="HM17" s="92"/>
      <c r="HN17" s="92"/>
      <c r="HO17" s="92"/>
      <c r="HP17" s="92"/>
      <c r="HQ17" s="92"/>
      <c r="HR17" s="92"/>
      <c r="HS17" s="92"/>
      <c r="HT17" s="92"/>
      <c r="HU17" s="92"/>
      <c r="HV17" s="92"/>
      <c r="HW17" s="92"/>
      <c r="HX17" s="92"/>
      <c r="HY17" s="92"/>
      <c r="HZ17" s="92"/>
      <c r="IA17" s="92"/>
      <c r="IB17" s="92"/>
      <c r="IC17" s="92"/>
      <c r="ID17" s="92"/>
      <c r="IE17" s="92"/>
      <c r="IF17" s="92"/>
      <c r="IG17" s="92"/>
      <c r="IH17" s="92"/>
      <c r="II17" s="92"/>
      <c r="IJ17" s="92"/>
      <c r="IK17" s="92"/>
      <c r="IL17" s="92"/>
      <c r="IM17" s="92"/>
      <c r="IN17" s="92"/>
      <c r="IO17" s="92"/>
      <c r="IP17" s="92"/>
    </row>
    <row r="18" spans="1:250" ht="19.5" customHeight="1">
      <c r="A18" s="135" t="s">
        <v>543</v>
      </c>
      <c r="B18" s="135" t="s">
        <v>4</v>
      </c>
      <c r="C18" s="135" t="s">
        <v>150</v>
      </c>
      <c r="D18" s="145" t="s">
        <v>227</v>
      </c>
      <c r="E18" s="132">
        <v>437.2</v>
      </c>
      <c r="F18" s="138">
        <v>437.2</v>
      </c>
      <c r="G18" s="143">
        <v>437.2</v>
      </c>
      <c r="H18" s="144">
        <v>0</v>
      </c>
      <c r="I18" s="137">
        <v>437.2</v>
      </c>
      <c r="J18" s="129">
        <v>0</v>
      </c>
      <c r="K18" s="144">
        <v>0</v>
      </c>
      <c r="L18" s="137">
        <v>0</v>
      </c>
      <c r="M18" s="129">
        <v>0</v>
      </c>
      <c r="N18" s="144">
        <v>0</v>
      </c>
      <c r="O18" s="137">
        <v>0</v>
      </c>
      <c r="P18" s="138">
        <v>0</v>
      </c>
      <c r="Q18" s="143">
        <v>0</v>
      </c>
      <c r="R18" s="144">
        <v>0</v>
      </c>
      <c r="S18" s="137">
        <v>0</v>
      </c>
      <c r="T18" s="129">
        <v>0</v>
      </c>
      <c r="U18" s="144">
        <v>0</v>
      </c>
      <c r="V18" s="137">
        <v>0</v>
      </c>
      <c r="W18" s="138">
        <v>0</v>
      </c>
      <c r="X18" s="143">
        <v>0</v>
      </c>
      <c r="Y18" s="144">
        <v>0</v>
      </c>
      <c r="Z18" s="137">
        <v>0</v>
      </c>
      <c r="AA18" s="129">
        <v>0</v>
      </c>
      <c r="AB18" s="144">
        <v>0</v>
      </c>
      <c r="AC18" s="137">
        <v>0</v>
      </c>
      <c r="AD18" s="129">
        <v>0</v>
      </c>
      <c r="AE18" s="144">
        <v>0</v>
      </c>
      <c r="AF18" s="137">
        <v>0</v>
      </c>
      <c r="AG18" s="137">
        <v>0</v>
      </c>
      <c r="AH18" s="137">
        <v>0</v>
      </c>
      <c r="AI18" s="129">
        <v>0</v>
      </c>
      <c r="AJ18" s="143">
        <v>0</v>
      </c>
      <c r="AK18" s="144">
        <v>0</v>
      </c>
      <c r="AL18" s="129">
        <v>0</v>
      </c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19.5" customHeight="1">
      <c r="A19" s="135"/>
      <c r="B19" s="135"/>
      <c r="C19" s="135"/>
      <c r="D19" s="145" t="s">
        <v>172</v>
      </c>
      <c r="E19" s="132">
        <v>2823.94</v>
      </c>
      <c r="F19" s="138">
        <v>722.87</v>
      </c>
      <c r="G19" s="143">
        <v>722.87</v>
      </c>
      <c r="H19" s="144">
        <v>430.31</v>
      </c>
      <c r="I19" s="137">
        <v>292.56</v>
      </c>
      <c r="J19" s="129">
        <v>0</v>
      </c>
      <c r="K19" s="144">
        <v>0</v>
      </c>
      <c r="L19" s="137">
        <v>0</v>
      </c>
      <c r="M19" s="129">
        <v>0</v>
      </c>
      <c r="N19" s="144">
        <v>0</v>
      </c>
      <c r="O19" s="137">
        <v>0</v>
      </c>
      <c r="P19" s="138">
        <v>0</v>
      </c>
      <c r="Q19" s="143">
        <v>0</v>
      </c>
      <c r="R19" s="144">
        <v>0</v>
      </c>
      <c r="S19" s="137">
        <v>0</v>
      </c>
      <c r="T19" s="129">
        <v>0</v>
      </c>
      <c r="U19" s="144">
        <v>0</v>
      </c>
      <c r="V19" s="137">
        <v>0</v>
      </c>
      <c r="W19" s="138">
        <v>2101.07</v>
      </c>
      <c r="X19" s="143">
        <v>2091.23</v>
      </c>
      <c r="Y19" s="144">
        <v>0</v>
      </c>
      <c r="Z19" s="137">
        <v>2091.23</v>
      </c>
      <c r="AA19" s="129">
        <v>0</v>
      </c>
      <c r="AB19" s="144">
        <v>0</v>
      </c>
      <c r="AC19" s="137">
        <v>0</v>
      </c>
      <c r="AD19" s="129">
        <v>0</v>
      </c>
      <c r="AE19" s="144">
        <v>0</v>
      </c>
      <c r="AF19" s="137">
        <v>0</v>
      </c>
      <c r="AG19" s="137">
        <v>9.84</v>
      </c>
      <c r="AH19" s="137">
        <v>0</v>
      </c>
      <c r="AI19" s="129">
        <v>9.84</v>
      </c>
      <c r="AJ19" s="143">
        <v>0</v>
      </c>
      <c r="AK19" s="144">
        <v>0</v>
      </c>
      <c r="AL19" s="129">
        <v>0</v>
      </c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19.5" customHeight="1">
      <c r="A20" s="135"/>
      <c r="B20" s="135"/>
      <c r="C20" s="135"/>
      <c r="D20" s="145" t="s">
        <v>485</v>
      </c>
      <c r="E20" s="132">
        <v>70.45</v>
      </c>
      <c r="F20" s="138">
        <v>0</v>
      </c>
      <c r="G20" s="143">
        <v>0</v>
      </c>
      <c r="H20" s="144">
        <v>0</v>
      </c>
      <c r="I20" s="137">
        <v>0</v>
      </c>
      <c r="J20" s="129">
        <v>0</v>
      </c>
      <c r="K20" s="144">
        <v>0</v>
      </c>
      <c r="L20" s="137">
        <v>0</v>
      </c>
      <c r="M20" s="129">
        <v>0</v>
      </c>
      <c r="N20" s="144">
        <v>0</v>
      </c>
      <c r="O20" s="137">
        <v>0</v>
      </c>
      <c r="P20" s="138">
        <v>0</v>
      </c>
      <c r="Q20" s="143">
        <v>0</v>
      </c>
      <c r="R20" s="144">
        <v>0</v>
      </c>
      <c r="S20" s="137">
        <v>0</v>
      </c>
      <c r="T20" s="129">
        <v>0</v>
      </c>
      <c r="U20" s="144">
        <v>0</v>
      </c>
      <c r="V20" s="137">
        <v>0</v>
      </c>
      <c r="W20" s="138">
        <v>70.45</v>
      </c>
      <c r="X20" s="143">
        <v>70.45</v>
      </c>
      <c r="Y20" s="144">
        <v>0</v>
      </c>
      <c r="Z20" s="137">
        <v>70.45</v>
      </c>
      <c r="AA20" s="129">
        <v>0</v>
      </c>
      <c r="AB20" s="144">
        <v>0</v>
      </c>
      <c r="AC20" s="137">
        <v>0</v>
      </c>
      <c r="AD20" s="129">
        <v>0</v>
      </c>
      <c r="AE20" s="144">
        <v>0</v>
      </c>
      <c r="AF20" s="137">
        <v>0</v>
      </c>
      <c r="AG20" s="137">
        <v>0</v>
      </c>
      <c r="AH20" s="137">
        <v>0</v>
      </c>
      <c r="AI20" s="129">
        <v>0</v>
      </c>
      <c r="AJ20" s="143">
        <v>0</v>
      </c>
      <c r="AK20" s="144">
        <v>0</v>
      </c>
      <c r="AL20" s="129">
        <v>0</v>
      </c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</row>
    <row r="21" spans="1:250" ht="19.5" customHeight="1">
      <c r="A21" s="135" t="s">
        <v>412</v>
      </c>
      <c r="B21" s="135" t="s">
        <v>287</v>
      </c>
      <c r="C21" s="135" t="s">
        <v>283</v>
      </c>
      <c r="D21" s="145" t="s">
        <v>308</v>
      </c>
      <c r="E21" s="132">
        <v>70.45</v>
      </c>
      <c r="F21" s="138">
        <v>0</v>
      </c>
      <c r="G21" s="143">
        <v>0</v>
      </c>
      <c r="H21" s="144">
        <v>0</v>
      </c>
      <c r="I21" s="137">
        <v>0</v>
      </c>
      <c r="J21" s="129">
        <v>0</v>
      </c>
      <c r="K21" s="144">
        <v>0</v>
      </c>
      <c r="L21" s="137">
        <v>0</v>
      </c>
      <c r="M21" s="129">
        <v>0</v>
      </c>
      <c r="N21" s="144">
        <v>0</v>
      </c>
      <c r="O21" s="137">
        <v>0</v>
      </c>
      <c r="P21" s="138">
        <v>0</v>
      </c>
      <c r="Q21" s="143">
        <v>0</v>
      </c>
      <c r="R21" s="144">
        <v>0</v>
      </c>
      <c r="S21" s="137">
        <v>0</v>
      </c>
      <c r="T21" s="129">
        <v>0</v>
      </c>
      <c r="U21" s="144">
        <v>0</v>
      </c>
      <c r="V21" s="137">
        <v>0</v>
      </c>
      <c r="W21" s="138">
        <v>70.45</v>
      </c>
      <c r="X21" s="143">
        <v>70.45</v>
      </c>
      <c r="Y21" s="144">
        <v>0</v>
      </c>
      <c r="Z21" s="137">
        <v>70.45</v>
      </c>
      <c r="AA21" s="129">
        <v>0</v>
      </c>
      <c r="AB21" s="144">
        <v>0</v>
      </c>
      <c r="AC21" s="137">
        <v>0</v>
      </c>
      <c r="AD21" s="129">
        <v>0</v>
      </c>
      <c r="AE21" s="144">
        <v>0</v>
      </c>
      <c r="AF21" s="137">
        <v>0</v>
      </c>
      <c r="AG21" s="137">
        <v>0</v>
      </c>
      <c r="AH21" s="137">
        <v>0</v>
      </c>
      <c r="AI21" s="129">
        <v>0</v>
      </c>
      <c r="AJ21" s="143">
        <v>0</v>
      </c>
      <c r="AK21" s="144">
        <v>0</v>
      </c>
      <c r="AL21" s="129">
        <v>0</v>
      </c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</row>
    <row r="22" spans="1:250" ht="19.5" customHeight="1">
      <c r="A22" s="135"/>
      <c r="B22" s="135"/>
      <c r="C22" s="135"/>
      <c r="D22" s="145" t="s">
        <v>528</v>
      </c>
      <c r="E22" s="132">
        <v>833.61</v>
      </c>
      <c r="F22" s="138">
        <v>563.71</v>
      </c>
      <c r="G22" s="143">
        <v>563.71</v>
      </c>
      <c r="H22" s="144">
        <v>271.15</v>
      </c>
      <c r="I22" s="137">
        <v>292.56</v>
      </c>
      <c r="J22" s="129">
        <v>0</v>
      </c>
      <c r="K22" s="144">
        <v>0</v>
      </c>
      <c r="L22" s="137">
        <v>0</v>
      </c>
      <c r="M22" s="129">
        <v>0</v>
      </c>
      <c r="N22" s="144">
        <v>0</v>
      </c>
      <c r="O22" s="137">
        <v>0</v>
      </c>
      <c r="P22" s="138">
        <v>0</v>
      </c>
      <c r="Q22" s="143">
        <v>0</v>
      </c>
      <c r="R22" s="144">
        <v>0</v>
      </c>
      <c r="S22" s="137">
        <v>0</v>
      </c>
      <c r="T22" s="129">
        <v>0</v>
      </c>
      <c r="U22" s="144">
        <v>0</v>
      </c>
      <c r="V22" s="137">
        <v>0</v>
      </c>
      <c r="W22" s="138">
        <v>269.9</v>
      </c>
      <c r="X22" s="143">
        <v>269.9</v>
      </c>
      <c r="Y22" s="144">
        <v>0</v>
      </c>
      <c r="Z22" s="137">
        <v>269.9</v>
      </c>
      <c r="AA22" s="129">
        <v>0</v>
      </c>
      <c r="AB22" s="144">
        <v>0</v>
      </c>
      <c r="AC22" s="137">
        <v>0</v>
      </c>
      <c r="AD22" s="129">
        <v>0</v>
      </c>
      <c r="AE22" s="144">
        <v>0</v>
      </c>
      <c r="AF22" s="137">
        <v>0</v>
      </c>
      <c r="AG22" s="137">
        <v>0</v>
      </c>
      <c r="AH22" s="137">
        <v>0</v>
      </c>
      <c r="AI22" s="129">
        <v>0</v>
      </c>
      <c r="AJ22" s="143">
        <v>0</v>
      </c>
      <c r="AK22" s="144">
        <v>0</v>
      </c>
      <c r="AL22" s="129">
        <v>0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</row>
    <row r="23" spans="1:250" ht="19.5" customHeight="1">
      <c r="A23" s="135" t="s">
        <v>412</v>
      </c>
      <c r="B23" s="135" t="s">
        <v>150</v>
      </c>
      <c r="C23" s="135" t="s">
        <v>430</v>
      </c>
      <c r="D23" s="145" t="s">
        <v>12</v>
      </c>
      <c r="E23" s="132">
        <v>271.15</v>
      </c>
      <c r="F23" s="138">
        <v>271.15</v>
      </c>
      <c r="G23" s="143">
        <v>271.15</v>
      </c>
      <c r="H23" s="144">
        <v>271.15</v>
      </c>
      <c r="I23" s="137">
        <v>0</v>
      </c>
      <c r="J23" s="129">
        <v>0</v>
      </c>
      <c r="K23" s="144">
        <v>0</v>
      </c>
      <c r="L23" s="137">
        <v>0</v>
      </c>
      <c r="M23" s="129">
        <v>0</v>
      </c>
      <c r="N23" s="144">
        <v>0</v>
      </c>
      <c r="O23" s="137">
        <v>0</v>
      </c>
      <c r="P23" s="138">
        <v>0</v>
      </c>
      <c r="Q23" s="143">
        <v>0</v>
      </c>
      <c r="R23" s="144">
        <v>0</v>
      </c>
      <c r="S23" s="137">
        <v>0</v>
      </c>
      <c r="T23" s="129">
        <v>0</v>
      </c>
      <c r="U23" s="144">
        <v>0</v>
      </c>
      <c r="V23" s="137">
        <v>0</v>
      </c>
      <c r="W23" s="138">
        <v>0</v>
      </c>
      <c r="X23" s="143">
        <v>0</v>
      </c>
      <c r="Y23" s="144">
        <v>0</v>
      </c>
      <c r="Z23" s="137">
        <v>0</v>
      </c>
      <c r="AA23" s="129">
        <v>0</v>
      </c>
      <c r="AB23" s="144">
        <v>0</v>
      </c>
      <c r="AC23" s="137">
        <v>0</v>
      </c>
      <c r="AD23" s="129">
        <v>0</v>
      </c>
      <c r="AE23" s="144">
        <v>0</v>
      </c>
      <c r="AF23" s="137">
        <v>0</v>
      </c>
      <c r="AG23" s="137">
        <v>0</v>
      </c>
      <c r="AH23" s="137">
        <v>0</v>
      </c>
      <c r="AI23" s="129">
        <v>0</v>
      </c>
      <c r="AJ23" s="143">
        <v>0</v>
      </c>
      <c r="AK23" s="144">
        <v>0</v>
      </c>
      <c r="AL23" s="129">
        <v>0</v>
      </c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250" ht="19.5" customHeight="1">
      <c r="A24" s="135" t="s">
        <v>412</v>
      </c>
      <c r="B24" s="135" t="s">
        <v>150</v>
      </c>
      <c r="C24" s="135" t="s">
        <v>287</v>
      </c>
      <c r="D24" s="145" t="s">
        <v>482</v>
      </c>
      <c r="E24" s="132">
        <v>562.46</v>
      </c>
      <c r="F24" s="138">
        <v>292.56</v>
      </c>
      <c r="G24" s="143">
        <v>292.56</v>
      </c>
      <c r="H24" s="144">
        <v>0</v>
      </c>
      <c r="I24" s="137">
        <v>292.56</v>
      </c>
      <c r="J24" s="129">
        <v>0</v>
      </c>
      <c r="K24" s="144">
        <v>0</v>
      </c>
      <c r="L24" s="137">
        <v>0</v>
      </c>
      <c r="M24" s="129">
        <v>0</v>
      </c>
      <c r="N24" s="144">
        <v>0</v>
      </c>
      <c r="O24" s="137">
        <v>0</v>
      </c>
      <c r="P24" s="138">
        <v>0</v>
      </c>
      <c r="Q24" s="143">
        <v>0</v>
      </c>
      <c r="R24" s="144">
        <v>0</v>
      </c>
      <c r="S24" s="137">
        <v>0</v>
      </c>
      <c r="T24" s="129">
        <v>0</v>
      </c>
      <c r="U24" s="144">
        <v>0</v>
      </c>
      <c r="V24" s="137">
        <v>0</v>
      </c>
      <c r="W24" s="138">
        <v>269.9</v>
      </c>
      <c r="X24" s="143">
        <v>269.9</v>
      </c>
      <c r="Y24" s="144">
        <v>0</v>
      </c>
      <c r="Z24" s="137">
        <v>269.9</v>
      </c>
      <c r="AA24" s="129">
        <v>0</v>
      </c>
      <c r="AB24" s="144">
        <v>0</v>
      </c>
      <c r="AC24" s="137">
        <v>0</v>
      </c>
      <c r="AD24" s="129">
        <v>0</v>
      </c>
      <c r="AE24" s="144">
        <v>0</v>
      </c>
      <c r="AF24" s="137">
        <v>0</v>
      </c>
      <c r="AG24" s="137">
        <v>0</v>
      </c>
      <c r="AH24" s="137">
        <v>0</v>
      </c>
      <c r="AI24" s="129">
        <v>0</v>
      </c>
      <c r="AJ24" s="143">
        <v>0</v>
      </c>
      <c r="AK24" s="144">
        <v>0</v>
      </c>
      <c r="AL24" s="129">
        <v>0</v>
      </c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ht="19.5" customHeight="1">
      <c r="A25" s="135"/>
      <c r="B25" s="135"/>
      <c r="C25" s="135"/>
      <c r="D25" s="145" t="s">
        <v>116</v>
      </c>
      <c r="E25" s="132">
        <v>4.83</v>
      </c>
      <c r="F25" s="138">
        <v>0</v>
      </c>
      <c r="G25" s="143">
        <v>0</v>
      </c>
      <c r="H25" s="144">
        <v>0</v>
      </c>
      <c r="I25" s="137">
        <v>0</v>
      </c>
      <c r="J25" s="129">
        <v>0</v>
      </c>
      <c r="K25" s="144">
        <v>0</v>
      </c>
      <c r="L25" s="137">
        <v>0</v>
      </c>
      <c r="M25" s="129">
        <v>0</v>
      </c>
      <c r="N25" s="144">
        <v>0</v>
      </c>
      <c r="O25" s="137">
        <v>0</v>
      </c>
      <c r="P25" s="138">
        <v>0</v>
      </c>
      <c r="Q25" s="143">
        <v>0</v>
      </c>
      <c r="R25" s="144">
        <v>0</v>
      </c>
      <c r="S25" s="137">
        <v>0</v>
      </c>
      <c r="T25" s="129">
        <v>0</v>
      </c>
      <c r="U25" s="144">
        <v>0</v>
      </c>
      <c r="V25" s="137">
        <v>0</v>
      </c>
      <c r="W25" s="138">
        <v>4.83</v>
      </c>
      <c r="X25" s="143">
        <v>0</v>
      </c>
      <c r="Y25" s="144">
        <v>0</v>
      </c>
      <c r="Z25" s="137">
        <v>0</v>
      </c>
      <c r="AA25" s="129">
        <v>0</v>
      </c>
      <c r="AB25" s="144">
        <v>0</v>
      </c>
      <c r="AC25" s="137">
        <v>0</v>
      </c>
      <c r="AD25" s="129">
        <v>0</v>
      </c>
      <c r="AE25" s="144">
        <v>0</v>
      </c>
      <c r="AF25" s="137">
        <v>0</v>
      </c>
      <c r="AG25" s="137">
        <v>4.83</v>
      </c>
      <c r="AH25" s="137">
        <v>0</v>
      </c>
      <c r="AI25" s="129">
        <v>4.83</v>
      </c>
      <c r="AJ25" s="143">
        <v>0</v>
      </c>
      <c r="AK25" s="144">
        <v>0</v>
      </c>
      <c r="AL25" s="129">
        <v>0</v>
      </c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ht="19.5" customHeight="1">
      <c r="A26" s="135" t="s">
        <v>412</v>
      </c>
      <c r="B26" s="135" t="s">
        <v>3</v>
      </c>
      <c r="C26" s="135" t="s">
        <v>287</v>
      </c>
      <c r="D26" s="145" t="s">
        <v>55</v>
      </c>
      <c r="E26" s="132">
        <v>4.83</v>
      </c>
      <c r="F26" s="138">
        <v>0</v>
      </c>
      <c r="G26" s="143">
        <v>0</v>
      </c>
      <c r="H26" s="144">
        <v>0</v>
      </c>
      <c r="I26" s="137">
        <v>0</v>
      </c>
      <c r="J26" s="129">
        <v>0</v>
      </c>
      <c r="K26" s="144">
        <v>0</v>
      </c>
      <c r="L26" s="137">
        <v>0</v>
      </c>
      <c r="M26" s="129">
        <v>0</v>
      </c>
      <c r="N26" s="144">
        <v>0</v>
      </c>
      <c r="O26" s="137">
        <v>0</v>
      </c>
      <c r="P26" s="138">
        <v>0</v>
      </c>
      <c r="Q26" s="143">
        <v>0</v>
      </c>
      <c r="R26" s="144">
        <v>0</v>
      </c>
      <c r="S26" s="137">
        <v>0</v>
      </c>
      <c r="T26" s="129">
        <v>0</v>
      </c>
      <c r="U26" s="144">
        <v>0</v>
      </c>
      <c r="V26" s="137">
        <v>0</v>
      </c>
      <c r="W26" s="138">
        <v>4.83</v>
      </c>
      <c r="X26" s="143">
        <v>0</v>
      </c>
      <c r="Y26" s="144">
        <v>0</v>
      </c>
      <c r="Z26" s="137">
        <v>0</v>
      </c>
      <c r="AA26" s="129">
        <v>0</v>
      </c>
      <c r="AB26" s="144">
        <v>0</v>
      </c>
      <c r="AC26" s="137">
        <v>0</v>
      </c>
      <c r="AD26" s="129">
        <v>0</v>
      </c>
      <c r="AE26" s="144">
        <v>0</v>
      </c>
      <c r="AF26" s="137">
        <v>0</v>
      </c>
      <c r="AG26" s="137">
        <v>4.83</v>
      </c>
      <c r="AH26" s="137">
        <v>0</v>
      </c>
      <c r="AI26" s="129">
        <v>4.83</v>
      </c>
      <c r="AJ26" s="143">
        <v>0</v>
      </c>
      <c r="AK26" s="144">
        <v>0</v>
      </c>
      <c r="AL26" s="129">
        <v>0</v>
      </c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250" ht="19.5" customHeight="1">
      <c r="A27" s="135"/>
      <c r="B27" s="135"/>
      <c r="C27" s="135"/>
      <c r="D27" s="145" t="s">
        <v>417</v>
      </c>
      <c r="E27" s="132">
        <v>979.16</v>
      </c>
      <c r="F27" s="138">
        <v>159.16</v>
      </c>
      <c r="G27" s="143">
        <v>159.16</v>
      </c>
      <c r="H27" s="144">
        <v>159.16</v>
      </c>
      <c r="I27" s="137">
        <v>0</v>
      </c>
      <c r="J27" s="129">
        <v>0</v>
      </c>
      <c r="K27" s="144">
        <v>0</v>
      </c>
      <c r="L27" s="137">
        <v>0</v>
      </c>
      <c r="M27" s="129">
        <v>0</v>
      </c>
      <c r="N27" s="144">
        <v>0</v>
      </c>
      <c r="O27" s="137">
        <v>0</v>
      </c>
      <c r="P27" s="138">
        <v>0</v>
      </c>
      <c r="Q27" s="143">
        <v>0</v>
      </c>
      <c r="R27" s="144">
        <v>0</v>
      </c>
      <c r="S27" s="137">
        <v>0</v>
      </c>
      <c r="T27" s="129">
        <v>0</v>
      </c>
      <c r="U27" s="144">
        <v>0</v>
      </c>
      <c r="V27" s="137">
        <v>0</v>
      </c>
      <c r="W27" s="138">
        <v>820</v>
      </c>
      <c r="X27" s="143">
        <v>820</v>
      </c>
      <c r="Y27" s="144">
        <v>0</v>
      </c>
      <c r="Z27" s="137">
        <v>820</v>
      </c>
      <c r="AA27" s="129">
        <v>0</v>
      </c>
      <c r="AB27" s="144">
        <v>0</v>
      </c>
      <c r="AC27" s="137">
        <v>0</v>
      </c>
      <c r="AD27" s="129">
        <v>0</v>
      </c>
      <c r="AE27" s="144">
        <v>0</v>
      </c>
      <c r="AF27" s="137">
        <v>0</v>
      </c>
      <c r="AG27" s="137">
        <v>0</v>
      </c>
      <c r="AH27" s="137">
        <v>0</v>
      </c>
      <c r="AI27" s="129">
        <v>0</v>
      </c>
      <c r="AJ27" s="143">
        <v>0</v>
      </c>
      <c r="AK27" s="144">
        <v>0</v>
      </c>
      <c r="AL27" s="129">
        <v>0</v>
      </c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250" ht="19.5" customHeight="1">
      <c r="A28" s="135" t="s">
        <v>412</v>
      </c>
      <c r="B28" s="135" t="s">
        <v>425</v>
      </c>
      <c r="C28" s="135" t="s">
        <v>430</v>
      </c>
      <c r="D28" s="145" t="s">
        <v>12</v>
      </c>
      <c r="E28" s="132">
        <v>159.16</v>
      </c>
      <c r="F28" s="138">
        <v>159.16</v>
      </c>
      <c r="G28" s="143">
        <v>159.16</v>
      </c>
      <c r="H28" s="144">
        <v>159.16</v>
      </c>
      <c r="I28" s="137">
        <v>0</v>
      </c>
      <c r="J28" s="129">
        <v>0</v>
      </c>
      <c r="K28" s="144">
        <v>0</v>
      </c>
      <c r="L28" s="137">
        <v>0</v>
      </c>
      <c r="M28" s="129">
        <v>0</v>
      </c>
      <c r="N28" s="144">
        <v>0</v>
      </c>
      <c r="O28" s="137">
        <v>0</v>
      </c>
      <c r="P28" s="138">
        <v>0</v>
      </c>
      <c r="Q28" s="143">
        <v>0</v>
      </c>
      <c r="R28" s="144">
        <v>0</v>
      </c>
      <c r="S28" s="137">
        <v>0</v>
      </c>
      <c r="T28" s="129">
        <v>0</v>
      </c>
      <c r="U28" s="144">
        <v>0</v>
      </c>
      <c r="V28" s="137">
        <v>0</v>
      </c>
      <c r="W28" s="138">
        <v>0</v>
      </c>
      <c r="X28" s="143">
        <v>0</v>
      </c>
      <c r="Y28" s="144">
        <v>0</v>
      </c>
      <c r="Z28" s="137">
        <v>0</v>
      </c>
      <c r="AA28" s="129">
        <v>0</v>
      </c>
      <c r="AB28" s="144">
        <v>0</v>
      </c>
      <c r="AC28" s="137">
        <v>0</v>
      </c>
      <c r="AD28" s="129">
        <v>0</v>
      </c>
      <c r="AE28" s="144">
        <v>0</v>
      </c>
      <c r="AF28" s="137">
        <v>0</v>
      </c>
      <c r="AG28" s="137">
        <v>0</v>
      </c>
      <c r="AH28" s="137">
        <v>0</v>
      </c>
      <c r="AI28" s="129">
        <v>0</v>
      </c>
      <c r="AJ28" s="143">
        <v>0</v>
      </c>
      <c r="AK28" s="144">
        <v>0</v>
      </c>
      <c r="AL28" s="129">
        <v>0</v>
      </c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19.5" customHeight="1">
      <c r="A29" s="135" t="s">
        <v>412</v>
      </c>
      <c r="B29" s="135" t="s">
        <v>425</v>
      </c>
      <c r="C29" s="135" t="s">
        <v>150</v>
      </c>
      <c r="D29" s="145" t="s">
        <v>156</v>
      </c>
      <c r="E29" s="132">
        <v>820</v>
      </c>
      <c r="F29" s="138">
        <v>0</v>
      </c>
      <c r="G29" s="143">
        <v>0</v>
      </c>
      <c r="H29" s="144">
        <v>0</v>
      </c>
      <c r="I29" s="137">
        <v>0</v>
      </c>
      <c r="J29" s="129">
        <v>0</v>
      </c>
      <c r="K29" s="144">
        <v>0</v>
      </c>
      <c r="L29" s="137">
        <v>0</v>
      </c>
      <c r="M29" s="129">
        <v>0</v>
      </c>
      <c r="N29" s="144">
        <v>0</v>
      </c>
      <c r="O29" s="137">
        <v>0</v>
      </c>
      <c r="P29" s="138">
        <v>0</v>
      </c>
      <c r="Q29" s="143">
        <v>0</v>
      </c>
      <c r="R29" s="144">
        <v>0</v>
      </c>
      <c r="S29" s="137">
        <v>0</v>
      </c>
      <c r="T29" s="129">
        <v>0</v>
      </c>
      <c r="U29" s="144">
        <v>0</v>
      </c>
      <c r="V29" s="137">
        <v>0</v>
      </c>
      <c r="W29" s="138">
        <v>820</v>
      </c>
      <c r="X29" s="143">
        <v>820</v>
      </c>
      <c r="Y29" s="144">
        <v>0</v>
      </c>
      <c r="Z29" s="137">
        <v>820</v>
      </c>
      <c r="AA29" s="129">
        <v>0</v>
      </c>
      <c r="AB29" s="144">
        <v>0</v>
      </c>
      <c r="AC29" s="137">
        <v>0</v>
      </c>
      <c r="AD29" s="129">
        <v>0</v>
      </c>
      <c r="AE29" s="144">
        <v>0</v>
      </c>
      <c r="AF29" s="137">
        <v>0</v>
      </c>
      <c r="AG29" s="137">
        <v>0</v>
      </c>
      <c r="AH29" s="137">
        <v>0</v>
      </c>
      <c r="AI29" s="129">
        <v>0</v>
      </c>
      <c r="AJ29" s="143">
        <v>0</v>
      </c>
      <c r="AK29" s="144">
        <v>0</v>
      </c>
      <c r="AL29" s="129">
        <v>0</v>
      </c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19.5" customHeight="1">
      <c r="A30" s="135"/>
      <c r="B30" s="135"/>
      <c r="C30" s="135"/>
      <c r="D30" s="145" t="s">
        <v>376</v>
      </c>
      <c r="E30" s="132">
        <v>935.89</v>
      </c>
      <c r="F30" s="138">
        <v>0</v>
      </c>
      <c r="G30" s="143">
        <v>0</v>
      </c>
      <c r="H30" s="144">
        <v>0</v>
      </c>
      <c r="I30" s="137">
        <v>0</v>
      </c>
      <c r="J30" s="129">
        <v>0</v>
      </c>
      <c r="K30" s="144">
        <v>0</v>
      </c>
      <c r="L30" s="137">
        <v>0</v>
      </c>
      <c r="M30" s="129">
        <v>0</v>
      </c>
      <c r="N30" s="144">
        <v>0</v>
      </c>
      <c r="O30" s="137">
        <v>0</v>
      </c>
      <c r="P30" s="138">
        <v>0</v>
      </c>
      <c r="Q30" s="143">
        <v>0</v>
      </c>
      <c r="R30" s="144">
        <v>0</v>
      </c>
      <c r="S30" s="137">
        <v>0</v>
      </c>
      <c r="T30" s="129">
        <v>0</v>
      </c>
      <c r="U30" s="144">
        <v>0</v>
      </c>
      <c r="V30" s="137">
        <v>0</v>
      </c>
      <c r="W30" s="138">
        <v>935.89</v>
      </c>
      <c r="X30" s="143">
        <v>930.88</v>
      </c>
      <c r="Y30" s="144">
        <v>0</v>
      </c>
      <c r="Z30" s="137">
        <v>930.88</v>
      </c>
      <c r="AA30" s="129">
        <v>0</v>
      </c>
      <c r="AB30" s="144">
        <v>0</v>
      </c>
      <c r="AC30" s="137">
        <v>0</v>
      </c>
      <c r="AD30" s="129">
        <v>0</v>
      </c>
      <c r="AE30" s="144">
        <v>0</v>
      </c>
      <c r="AF30" s="137">
        <v>0</v>
      </c>
      <c r="AG30" s="137">
        <v>5.01</v>
      </c>
      <c r="AH30" s="137">
        <v>0</v>
      </c>
      <c r="AI30" s="129">
        <v>5.01</v>
      </c>
      <c r="AJ30" s="143">
        <v>0</v>
      </c>
      <c r="AK30" s="144">
        <v>0</v>
      </c>
      <c r="AL30" s="129">
        <v>0</v>
      </c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</row>
    <row r="31" spans="1:250" ht="19.5" customHeight="1">
      <c r="A31" s="135" t="s">
        <v>412</v>
      </c>
      <c r="B31" s="135" t="s">
        <v>37</v>
      </c>
      <c r="C31" s="135" t="s">
        <v>37</v>
      </c>
      <c r="D31" s="145" t="s">
        <v>52</v>
      </c>
      <c r="E31" s="132">
        <v>935.89</v>
      </c>
      <c r="F31" s="138">
        <v>0</v>
      </c>
      <c r="G31" s="143">
        <v>0</v>
      </c>
      <c r="H31" s="144">
        <v>0</v>
      </c>
      <c r="I31" s="137">
        <v>0</v>
      </c>
      <c r="J31" s="129">
        <v>0</v>
      </c>
      <c r="K31" s="144">
        <v>0</v>
      </c>
      <c r="L31" s="137">
        <v>0</v>
      </c>
      <c r="M31" s="129">
        <v>0</v>
      </c>
      <c r="N31" s="144">
        <v>0</v>
      </c>
      <c r="O31" s="137">
        <v>0</v>
      </c>
      <c r="P31" s="138">
        <v>0</v>
      </c>
      <c r="Q31" s="143">
        <v>0</v>
      </c>
      <c r="R31" s="144">
        <v>0</v>
      </c>
      <c r="S31" s="137">
        <v>0</v>
      </c>
      <c r="T31" s="129">
        <v>0</v>
      </c>
      <c r="U31" s="144">
        <v>0</v>
      </c>
      <c r="V31" s="137">
        <v>0</v>
      </c>
      <c r="W31" s="138">
        <v>935.89</v>
      </c>
      <c r="X31" s="143">
        <v>930.88</v>
      </c>
      <c r="Y31" s="144">
        <v>0</v>
      </c>
      <c r="Z31" s="137">
        <v>930.88</v>
      </c>
      <c r="AA31" s="129">
        <v>0</v>
      </c>
      <c r="AB31" s="144">
        <v>0</v>
      </c>
      <c r="AC31" s="137">
        <v>0</v>
      </c>
      <c r="AD31" s="129">
        <v>0</v>
      </c>
      <c r="AE31" s="144">
        <v>0</v>
      </c>
      <c r="AF31" s="137">
        <v>0</v>
      </c>
      <c r="AG31" s="137">
        <v>5.01</v>
      </c>
      <c r="AH31" s="137">
        <v>0</v>
      </c>
      <c r="AI31" s="129">
        <v>5.01</v>
      </c>
      <c r="AJ31" s="143">
        <v>0</v>
      </c>
      <c r="AK31" s="144">
        <v>0</v>
      </c>
      <c r="AL31" s="129">
        <v>0</v>
      </c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</row>
    <row r="32" spans="1:250" ht="19.5" customHeight="1">
      <c r="A32" s="135"/>
      <c r="B32" s="135"/>
      <c r="C32" s="135"/>
      <c r="D32" s="145" t="s">
        <v>384</v>
      </c>
      <c r="E32" s="132">
        <v>1335.99</v>
      </c>
      <c r="F32" s="138">
        <v>1335.99</v>
      </c>
      <c r="G32" s="143">
        <v>1335.99</v>
      </c>
      <c r="H32" s="144">
        <v>1335.99</v>
      </c>
      <c r="I32" s="137">
        <v>0</v>
      </c>
      <c r="J32" s="129">
        <v>0</v>
      </c>
      <c r="K32" s="144">
        <v>0</v>
      </c>
      <c r="L32" s="137">
        <v>0</v>
      </c>
      <c r="M32" s="129">
        <v>0</v>
      </c>
      <c r="N32" s="144">
        <v>0</v>
      </c>
      <c r="O32" s="137">
        <v>0</v>
      </c>
      <c r="P32" s="138">
        <v>0</v>
      </c>
      <c r="Q32" s="143">
        <v>0</v>
      </c>
      <c r="R32" s="144">
        <v>0</v>
      </c>
      <c r="S32" s="137">
        <v>0</v>
      </c>
      <c r="T32" s="129">
        <v>0</v>
      </c>
      <c r="U32" s="144">
        <v>0</v>
      </c>
      <c r="V32" s="137">
        <v>0</v>
      </c>
      <c r="W32" s="138">
        <v>0</v>
      </c>
      <c r="X32" s="143">
        <v>0</v>
      </c>
      <c r="Y32" s="144">
        <v>0</v>
      </c>
      <c r="Z32" s="137">
        <v>0</v>
      </c>
      <c r="AA32" s="129">
        <v>0</v>
      </c>
      <c r="AB32" s="144">
        <v>0</v>
      </c>
      <c r="AC32" s="137">
        <v>0</v>
      </c>
      <c r="AD32" s="129">
        <v>0</v>
      </c>
      <c r="AE32" s="144">
        <v>0</v>
      </c>
      <c r="AF32" s="137">
        <v>0</v>
      </c>
      <c r="AG32" s="137">
        <v>0</v>
      </c>
      <c r="AH32" s="137">
        <v>0</v>
      </c>
      <c r="AI32" s="129">
        <v>0</v>
      </c>
      <c r="AJ32" s="143">
        <v>0</v>
      </c>
      <c r="AK32" s="144">
        <v>0</v>
      </c>
      <c r="AL32" s="129">
        <v>0</v>
      </c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</row>
    <row r="33" spans="1:250" ht="19.5" customHeight="1">
      <c r="A33" s="135"/>
      <c r="B33" s="135"/>
      <c r="C33" s="135"/>
      <c r="D33" s="145" t="s">
        <v>322</v>
      </c>
      <c r="E33" s="132">
        <v>1299.52</v>
      </c>
      <c r="F33" s="138">
        <v>1299.52</v>
      </c>
      <c r="G33" s="143">
        <v>1299.52</v>
      </c>
      <c r="H33" s="144">
        <v>1299.52</v>
      </c>
      <c r="I33" s="137">
        <v>0</v>
      </c>
      <c r="J33" s="129">
        <v>0</v>
      </c>
      <c r="K33" s="144">
        <v>0</v>
      </c>
      <c r="L33" s="137">
        <v>0</v>
      </c>
      <c r="M33" s="129">
        <v>0</v>
      </c>
      <c r="N33" s="144">
        <v>0</v>
      </c>
      <c r="O33" s="137">
        <v>0</v>
      </c>
      <c r="P33" s="138">
        <v>0</v>
      </c>
      <c r="Q33" s="143">
        <v>0</v>
      </c>
      <c r="R33" s="144">
        <v>0</v>
      </c>
      <c r="S33" s="137">
        <v>0</v>
      </c>
      <c r="T33" s="129">
        <v>0</v>
      </c>
      <c r="U33" s="144">
        <v>0</v>
      </c>
      <c r="V33" s="137">
        <v>0</v>
      </c>
      <c r="W33" s="138">
        <v>0</v>
      </c>
      <c r="X33" s="143">
        <v>0</v>
      </c>
      <c r="Y33" s="144">
        <v>0</v>
      </c>
      <c r="Z33" s="137">
        <v>0</v>
      </c>
      <c r="AA33" s="129">
        <v>0</v>
      </c>
      <c r="AB33" s="144">
        <v>0</v>
      </c>
      <c r="AC33" s="137">
        <v>0</v>
      </c>
      <c r="AD33" s="129">
        <v>0</v>
      </c>
      <c r="AE33" s="144">
        <v>0</v>
      </c>
      <c r="AF33" s="137">
        <v>0</v>
      </c>
      <c r="AG33" s="137">
        <v>0</v>
      </c>
      <c r="AH33" s="137">
        <v>0</v>
      </c>
      <c r="AI33" s="129">
        <v>0</v>
      </c>
      <c r="AJ33" s="143">
        <v>0</v>
      </c>
      <c r="AK33" s="144">
        <v>0</v>
      </c>
      <c r="AL33" s="129">
        <v>0</v>
      </c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</row>
    <row r="34" spans="1:250" ht="19.5" customHeight="1">
      <c r="A34" s="135" t="s">
        <v>130</v>
      </c>
      <c r="B34" s="135" t="s">
        <v>425</v>
      </c>
      <c r="C34" s="135" t="s">
        <v>287</v>
      </c>
      <c r="D34" s="145" t="s">
        <v>278</v>
      </c>
      <c r="E34" s="132">
        <v>1035.81</v>
      </c>
      <c r="F34" s="138">
        <v>1035.81</v>
      </c>
      <c r="G34" s="143">
        <v>1035.81</v>
      </c>
      <c r="H34" s="144">
        <v>1035.81</v>
      </c>
      <c r="I34" s="137">
        <v>0</v>
      </c>
      <c r="J34" s="129">
        <v>0</v>
      </c>
      <c r="K34" s="144">
        <v>0</v>
      </c>
      <c r="L34" s="137">
        <v>0</v>
      </c>
      <c r="M34" s="129">
        <v>0</v>
      </c>
      <c r="N34" s="144">
        <v>0</v>
      </c>
      <c r="O34" s="137">
        <v>0</v>
      </c>
      <c r="P34" s="138">
        <v>0</v>
      </c>
      <c r="Q34" s="143">
        <v>0</v>
      </c>
      <c r="R34" s="144">
        <v>0</v>
      </c>
      <c r="S34" s="137">
        <v>0</v>
      </c>
      <c r="T34" s="129">
        <v>0</v>
      </c>
      <c r="U34" s="144">
        <v>0</v>
      </c>
      <c r="V34" s="137">
        <v>0</v>
      </c>
      <c r="W34" s="138">
        <v>0</v>
      </c>
      <c r="X34" s="143">
        <v>0</v>
      </c>
      <c r="Y34" s="144">
        <v>0</v>
      </c>
      <c r="Z34" s="137">
        <v>0</v>
      </c>
      <c r="AA34" s="129">
        <v>0</v>
      </c>
      <c r="AB34" s="144">
        <v>0</v>
      </c>
      <c r="AC34" s="137">
        <v>0</v>
      </c>
      <c r="AD34" s="129">
        <v>0</v>
      </c>
      <c r="AE34" s="144">
        <v>0</v>
      </c>
      <c r="AF34" s="137">
        <v>0</v>
      </c>
      <c r="AG34" s="137">
        <v>0</v>
      </c>
      <c r="AH34" s="137">
        <v>0</v>
      </c>
      <c r="AI34" s="129">
        <v>0</v>
      </c>
      <c r="AJ34" s="143">
        <v>0</v>
      </c>
      <c r="AK34" s="144">
        <v>0</v>
      </c>
      <c r="AL34" s="129">
        <v>0</v>
      </c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</row>
    <row r="35" spans="1:250" ht="19.5" customHeight="1">
      <c r="A35" s="135" t="s">
        <v>130</v>
      </c>
      <c r="B35" s="135" t="s">
        <v>425</v>
      </c>
      <c r="C35" s="135" t="s">
        <v>3</v>
      </c>
      <c r="D35" s="145" t="s">
        <v>207</v>
      </c>
      <c r="E35" s="132">
        <v>263.71</v>
      </c>
      <c r="F35" s="138">
        <v>263.71</v>
      </c>
      <c r="G35" s="143">
        <v>263.71</v>
      </c>
      <c r="H35" s="144">
        <v>263.71</v>
      </c>
      <c r="I35" s="137">
        <v>0</v>
      </c>
      <c r="J35" s="129">
        <v>0</v>
      </c>
      <c r="K35" s="144">
        <v>0</v>
      </c>
      <c r="L35" s="137">
        <v>0</v>
      </c>
      <c r="M35" s="129">
        <v>0</v>
      </c>
      <c r="N35" s="144">
        <v>0</v>
      </c>
      <c r="O35" s="137">
        <v>0</v>
      </c>
      <c r="P35" s="138">
        <v>0</v>
      </c>
      <c r="Q35" s="143">
        <v>0</v>
      </c>
      <c r="R35" s="144">
        <v>0</v>
      </c>
      <c r="S35" s="137">
        <v>0</v>
      </c>
      <c r="T35" s="129">
        <v>0</v>
      </c>
      <c r="U35" s="144">
        <v>0</v>
      </c>
      <c r="V35" s="137">
        <v>0</v>
      </c>
      <c r="W35" s="138">
        <v>0</v>
      </c>
      <c r="X35" s="143">
        <v>0</v>
      </c>
      <c r="Y35" s="144">
        <v>0</v>
      </c>
      <c r="Z35" s="137">
        <v>0</v>
      </c>
      <c r="AA35" s="129">
        <v>0</v>
      </c>
      <c r="AB35" s="144">
        <v>0</v>
      </c>
      <c r="AC35" s="137">
        <v>0</v>
      </c>
      <c r="AD35" s="129">
        <v>0</v>
      </c>
      <c r="AE35" s="144">
        <v>0</v>
      </c>
      <c r="AF35" s="137">
        <v>0</v>
      </c>
      <c r="AG35" s="137">
        <v>0</v>
      </c>
      <c r="AH35" s="137">
        <v>0</v>
      </c>
      <c r="AI35" s="129">
        <v>0</v>
      </c>
      <c r="AJ35" s="143">
        <v>0</v>
      </c>
      <c r="AK35" s="144">
        <v>0</v>
      </c>
      <c r="AL35" s="129">
        <v>0</v>
      </c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</row>
    <row r="36" spans="1:250" ht="19.5" customHeight="1">
      <c r="A36" s="135"/>
      <c r="B36" s="135"/>
      <c r="C36" s="135"/>
      <c r="D36" s="145" t="s">
        <v>405</v>
      </c>
      <c r="E36" s="132">
        <v>25</v>
      </c>
      <c r="F36" s="138">
        <v>25</v>
      </c>
      <c r="G36" s="143">
        <v>25</v>
      </c>
      <c r="H36" s="144">
        <v>25</v>
      </c>
      <c r="I36" s="137">
        <v>0</v>
      </c>
      <c r="J36" s="129">
        <v>0</v>
      </c>
      <c r="K36" s="144">
        <v>0</v>
      </c>
      <c r="L36" s="137">
        <v>0</v>
      </c>
      <c r="M36" s="129">
        <v>0</v>
      </c>
      <c r="N36" s="144">
        <v>0</v>
      </c>
      <c r="O36" s="137">
        <v>0</v>
      </c>
      <c r="P36" s="138">
        <v>0</v>
      </c>
      <c r="Q36" s="143">
        <v>0</v>
      </c>
      <c r="R36" s="144">
        <v>0</v>
      </c>
      <c r="S36" s="137">
        <v>0</v>
      </c>
      <c r="T36" s="129">
        <v>0</v>
      </c>
      <c r="U36" s="144">
        <v>0</v>
      </c>
      <c r="V36" s="137">
        <v>0</v>
      </c>
      <c r="W36" s="138">
        <v>0</v>
      </c>
      <c r="X36" s="143">
        <v>0</v>
      </c>
      <c r="Y36" s="144">
        <v>0</v>
      </c>
      <c r="Z36" s="137">
        <v>0</v>
      </c>
      <c r="AA36" s="129">
        <v>0</v>
      </c>
      <c r="AB36" s="144">
        <v>0</v>
      </c>
      <c r="AC36" s="137">
        <v>0</v>
      </c>
      <c r="AD36" s="129">
        <v>0</v>
      </c>
      <c r="AE36" s="144">
        <v>0</v>
      </c>
      <c r="AF36" s="137">
        <v>0</v>
      </c>
      <c r="AG36" s="137">
        <v>0</v>
      </c>
      <c r="AH36" s="137">
        <v>0</v>
      </c>
      <c r="AI36" s="129">
        <v>0</v>
      </c>
      <c r="AJ36" s="143">
        <v>0</v>
      </c>
      <c r="AK36" s="144">
        <v>0</v>
      </c>
      <c r="AL36" s="129">
        <v>0</v>
      </c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</row>
    <row r="37" spans="1:38" ht="19.5" customHeight="1">
      <c r="A37" s="135" t="s">
        <v>130</v>
      </c>
      <c r="B37" s="135" t="s">
        <v>4</v>
      </c>
      <c r="C37" s="135" t="s">
        <v>430</v>
      </c>
      <c r="D37" s="145" t="s">
        <v>163</v>
      </c>
      <c r="E37" s="132">
        <v>25</v>
      </c>
      <c r="F37" s="138">
        <v>25</v>
      </c>
      <c r="G37" s="143">
        <v>25</v>
      </c>
      <c r="H37" s="144">
        <v>25</v>
      </c>
      <c r="I37" s="137">
        <v>0</v>
      </c>
      <c r="J37" s="129">
        <v>0</v>
      </c>
      <c r="K37" s="144">
        <v>0</v>
      </c>
      <c r="L37" s="137">
        <v>0</v>
      </c>
      <c r="M37" s="129">
        <v>0</v>
      </c>
      <c r="N37" s="144">
        <v>0</v>
      </c>
      <c r="O37" s="137">
        <v>0</v>
      </c>
      <c r="P37" s="138">
        <v>0</v>
      </c>
      <c r="Q37" s="143">
        <v>0</v>
      </c>
      <c r="R37" s="144">
        <v>0</v>
      </c>
      <c r="S37" s="137">
        <v>0</v>
      </c>
      <c r="T37" s="129">
        <v>0</v>
      </c>
      <c r="U37" s="144">
        <v>0</v>
      </c>
      <c r="V37" s="137">
        <v>0</v>
      </c>
      <c r="W37" s="138">
        <v>0</v>
      </c>
      <c r="X37" s="143">
        <v>0</v>
      </c>
      <c r="Y37" s="144">
        <v>0</v>
      </c>
      <c r="Z37" s="137">
        <v>0</v>
      </c>
      <c r="AA37" s="129">
        <v>0</v>
      </c>
      <c r="AB37" s="144">
        <v>0</v>
      </c>
      <c r="AC37" s="137">
        <v>0</v>
      </c>
      <c r="AD37" s="129">
        <v>0</v>
      </c>
      <c r="AE37" s="144">
        <v>0</v>
      </c>
      <c r="AF37" s="137">
        <v>0</v>
      </c>
      <c r="AG37" s="137">
        <v>0</v>
      </c>
      <c r="AH37" s="137">
        <v>0</v>
      </c>
      <c r="AI37" s="129">
        <v>0</v>
      </c>
      <c r="AJ37" s="143">
        <v>0</v>
      </c>
      <c r="AK37" s="144">
        <v>0</v>
      </c>
      <c r="AL37" s="129">
        <v>0</v>
      </c>
    </row>
    <row r="38" spans="1:38" ht="19.5" customHeight="1">
      <c r="A38" s="135"/>
      <c r="B38" s="135"/>
      <c r="C38" s="135"/>
      <c r="D38" s="145" t="s">
        <v>46</v>
      </c>
      <c r="E38" s="132">
        <v>11.47</v>
      </c>
      <c r="F38" s="138">
        <v>11.47</v>
      </c>
      <c r="G38" s="143">
        <v>11.47</v>
      </c>
      <c r="H38" s="144">
        <v>11.47</v>
      </c>
      <c r="I38" s="137">
        <v>0</v>
      </c>
      <c r="J38" s="129">
        <v>0</v>
      </c>
      <c r="K38" s="144">
        <v>0</v>
      </c>
      <c r="L38" s="137">
        <v>0</v>
      </c>
      <c r="M38" s="129">
        <v>0</v>
      </c>
      <c r="N38" s="144">
        <v>0</v>
      </c>
      <c r="O38" s="137">
        <v>0</v>
      </c>
      <c r="P38" s="138">
        <v>0</v>
      </c>
      <c r="Q38" s="143">
        <v>0</v>
      </c>
      <c r="R38" s="144">
        <v>0</v>
      </c>
      <c r="S38" s="137">
        <v>0</v>
      </c>
      <c r="T38" s="129">
        <v>0</v>
      </c>
      <c r="U38" s="144">
        <v>0</v>
      </c>
      <c r="V38" s="137">
        <v>0</v>
      </c>
      <c r="W38" s="138">
        <v>0</v>
      </c>
      <c r="X38" s="143">
        <v>0</v>
      </c>
      <c r="Y38" s="144">
        <v>0</v>
      </c>
      <c r="Z38" s="137">
        <v>0</v>
      </c>
      <c r="AA38" s="129">
        <v>0</v>
      </c>
      <c r="AB38" s="144">
        <v>0</v>
      </c>
      <c r="AC38" s="137">
        <v>0</v>
      </c>
      <c r="AD38" s="129">
        <v>0</v>
      </c>
      <c r="AE38" s="144">
        <v>0</v>
      </c>
      <c r="AF38" s="137">
        <v>0</v>
      </c>
      <c r="AG38" s="137">
        <v>0</v>
      </c>
      <c r="AH38" s="137">
        <v>0</v>
      </c>
      <c r="AI38" s="129">
        <v>0</v>
      </c>
      <c r="AJ38" s="143">
        <v>0</v>
      </c>
      <c r="AK38" s="144">
        <v>0</v>
      </c>
      <c r="AL38" s="129">
        <v>0</v>
      </c>
    </row>
    <row r="39" spans="1:38" ht="19.5" customHeight="1">
      <c r="A39" s="135" t="s">
        <v>130</v>
      </c>
      <c r="B39" s="135" t="s">
        <v>37</v>
      </c>
      <c r="C39" s="135" t="s">
        <v>430</v>
      </c>
      <c r="D39" s="145" t="s">
        <v>507</v>
      </c>
      <c r="E39" s="132">
        <v>11.47</v>
      </c>
      <c r="F39" s="138">
        <v>11.47</v>
      </c>
      <c r="G39" s="143">
        <v>11.47</v>
      </c>
      <c r="H39" s="144">
        <v>11.47</v>
      </c>
      <c r="I39" s="137">
        <v>0</v>
      </c>
      <c r="J39" s="129">
        <v>0</v>
      </c>
      <c r="K39" s="144">
        <v>0</v>
      </c>
      <c r="L39" s="137">
        <v>0</v>
      </c>
      <c r="M39" s="129">
        <v>0</v>
      </c>
      <c r="N39" s="144">
        <v>0</v>
      </c>
      <c r="O39" s="137">
        <v>0</v>
      </c>
      <c r="P39" s="138">
        <v>0</v>
      </c>
      <c r="Q39" s="143">
        <v>0</v>
      </c>
      <c r="R39" s="144">
        <v>0</v>
      </c>
      <c r="S39" s="137">
        <v>0</v>
      </c>
      <c r="T39" s="129">
        <v>0</v>
      </c>
      <c r="U39" s="144">
        <v>0</v>
      </c>
      <c r="V39" s="137">
        <v>0</v>
      </c>
      <c r="W39" s="138">
        <v>0</v>
      </c>
      <c r="X39" s="143">
        <v>0</v>
      </c>
      <c r="Y39" s="144">
        <v>0</v>
      </c>
      <c r="Z39" s="137">
        <v>0</v>
      </c>
      <c r="AA39" s="129">
        <v>0</v>
      </c>
      <c r="AB39" s="144">
        <v>0</v>
      </c>
      <c r="AC39" s="137">
        <v>0</v>
      </c>
      <c r="AD39" s="129">
        <v>0</v>
      </c>
      <c r="AE39" s="144">
        <v>0</v>
      </c>
      <c r="AF39" s="137">
        <v>0</v>
      </c>
      <c r="AG39" s="137">
        <v>0</v>
      </c>
      <c r="AH39" s="137">
        <v>0</v>
      </c>
      <c r="AI39" s="129">
        <v>0</v>
      </c>
      <c r="AJ39" s="143">
        <v>0</v>
      </c>
      <c r="AK39" s="144">
        <v>0</v>
      </c>
      <c r="AL39" s="129">
        <v>0</v>
      </c>
    </row>
    <row r="40" spans="1:38" ht="19.5" customHeight="1">
      <c r="A40" s="135"/>
      <c r="B40" s="135"/>
      <c r="C40" s="135"/>
      <c r="D40" s="145" t="s">
        <v>89</v>
      </c>
      <c r="E40" s="132">
        <v>146332.33</v>
      </c>
      <c r="F40" s="138">
        <v>52825.89</v>
      </c>
      <c r="G40" s="143">
        <v>52825.89</v>
      </c>
      <c r="H40" s="144">
        <v>13483.68</v>
      </c>
      <c r="I40" s="137">
        <v>39342.21</v>
      </c>
      <c r="J40" s="129">
        <v>0</v>
      </c>
      <c r="K40" s="144">
        <v>0</v>
      </c>
      <c r="L40" s="137">
        <v>0</v>
      </c>
      <c r="M40" s="129">
        <v>0</v>
      </c>
      <c r="N40" s="144">
        <v>0</v>
      </c>
      <c r="O40" s="137">
        <v>0</v>
      </c>
      <c r="P40" s="138">
        <v>24862.31</v>
      </c>
      <c r="Q40" s="143">
        <v>24862.31</v>
      </c>
      <c r="R40" s="144">
        <v>0</v>
      </c>
      <c r="S40" s="137">
        <v>24862.31</v>
      </c>
      <c r="T40" s="129">
        <v>0</v>
      </c>
      <c r="U40" s="144">
        <v>0</v>
      </c>
      <c r="V40" s="137">
        <v>0</v>
      </c>
      <c r="W40" s="138">
        <v>68644.13</v>
      </c>
      <c r="X40" s="143">
        <v>62395.84</v>
      </c>
      <c r="Y40" s="144">
        <v>0</v>
      </c>
      <c r="Z40" s="137">
        <v>62395.84</v>
      </c>
      <c r="AA40" s="129">
        <v>0</v>
      </c>
      <c r="AB40" s="144">
        <v>0</v>
      </c>
      <c r="AC40" s="137">
        <v>0</v>
      </c>
      <c r="AD40" s="129">
        <v>0</v>
      </c>
      <c r="AE40" s="144">
        <v>0</v>
      </c>
      <c r="AF40" s="137">
        <v>0</v>
      </c>
      <c r="AG40" s="137">
        <v>6248.29</v>
      </c>
      <c r="AH40" s="137">
        <v>0</v>
      </c>
      <c r="AI40" s="129">
        <v>6248.29</v>
      </c>
      <c r="AJ40" s="143">
        <v>0</v>
      </c>
      <c r="AK40" s="144">
        <v>0</v>
      </c>
      <c r="AL40" s="129">
        <v>0</v>
      </c>
    </row>
    <row r="41" spans="1:38" ht="19.5" customHeight="1">
      <c r="A41" s="135"/>
      <c r="B41" s="135"/>
      <c r="C41" s="135"/>
      <c r="D41" s="145" t="s">
        <v>97</v>
      </c>
      <c r="E41" s="132">
        <v>4831.42</v>
      </c>
      <c r="F41" s="138">
        <v>4577.33</v>
      </c>
      <c r="G41" s="143">
        <v>4577.33</v>
      </c>
      <c r="H41" s="144">
        <v>2462.79</v>
      </c>
      <c r="I41" s="137">
        <v>2114.54</v>
      </c>
      <c r="J41" s="129">
        <v>0</v>
      </c>
      <c r="K41" s="144">
        <v>0</v>
      </c>
      <c r="L41" s="137">
        <v>0</v>
      </c>
      <c r="M41" s="129">
        <v>0</v>
      </c>
      <c r="N41" s="144">
        <v>0</v>
      </c>
      <c r="O41" s="137">
        <v>0</v>
      </c>
      <c r="P41" s="138">
        <v>0</v>
      </c>
      <c r="Q41" s="143">
        <v>0</v>
      </c>
      <c r="R41" s="144">
        <v>0</v>
      </c>
      <c r="S41" s="137">
        <v>0</v>
      </c>
      <c r="T41" s="129">
        <v>0</v>
      </c>
      <c r="U41" s="144">
        <v>0</v>
      </c>
      <c r="V41" s="137">
        <v>0</v>
      </c>
      <c r="W41" s="138">
        <v>254.09</v>
      </c>
      <c r="X41" s="143">
        <v>254.09</v>
      </c>
      <c r="Y41" s="144">
        <v>0</v>
      </c>
      <c r="Z41" s="137">
        <v>254.09</v>
      </c>
      <c r="AA41" s="129">
        <v>0</v>
      </c>
      <c r="AB41" s="144">
        <v>0</v>
      </c>
      <c r="AC41" s="137">
        <v>0</v>
      </c>
      <c r="AD41" s="129">
        <v>0</v>
      </c>
      <c r="AE41" s="144">
        <v>0</v>
      </c>
      <c r="AF41" s="137">
        <v>0</v>
      </c>
      <c r="AG41" s="137">
        <v>0</v>
      </c>
      <c r="AH41" s="137">
        <v>0</v>
      </c>
      <c r="AI41" s="129">
        <v>0</v>
      </c>
      <c r="AJ41" s="143">
        <v>0</v>
      </c>
      <c r="AK41" s="144">
        <v>0</v>
      </c>
      <c r="AL41" s="129">
        <v>0</v>
      </c>
    </row>
    <row r="42" spans="1:38" ht="19.5" customHeight="1">
      <c r="A42" s="135" t="s">
        <v>243</v>
      </c>
      <c r="B42" s="135" t="s">
        <v>430</v>
      </c>
      <c r="C42" s="135" t="s">
        <v>430</v>
      </c>
      <c r="D42" s="145" t="s">
        <v>411</v>
      </c>
      <c r="E42" s="132">
        <v>2404.52</v>
      </c>
      <c r="F42" s="138">
        <v>2404.52</v>
      </c>
      <c r="G42" s="143">
        <v>2404.52</v>
      </c>
      <c r="H42" s="144">
        <v>2375.32</v>
      </c>
      <c r="I42" s="137">
        <v>29.2</v>
      </c>
      <c r="J42" s="129">
        <v>0</v>
      </c>
      <c r="K42" s="144">
        <v>0</v>
      </c>
      <c r="L42" s="137">
        <v>0</v>
      </c>
      <c r="M42" s="129">
        <v>0</v>
      </c>
      <c r="N42" s="144">
        <v>0</v>
      </c>
      <c r="O42" s="137">
        <v>0</v>
      </c>
      <c r="P42" s="138">
        <v>0</v>
      </c>
      <c r="Q42" s="143">
        <v>0</v>
      </c>
      <c r="R42" s="144">
        <v>0</v>
      </c>
      <c r="S42" s="137">
        <v>0</v>
      </c>
      <c r="T42" s="129">
        <v>0</v>
      </c>
      <c r="U42" s="144">
        <v>0</v>
      </c>
      <c r="V42" s="137">
        <v>0</v>
      </c>
      <c r="W42" s="138">
        <v>0</v>
      </c>
      <c r="X42" s="143">
        <v>0</v>
      </c>
      <c r="Y42" s="144">
        <v>0</v>
      </c>
      <c r="Z42" s="137">
        <v>0</v>
      </c>
      <c r="AA42" s="129">
        <v>0</v>
      </c>
      <c r="AB42" s="144">
        <v>0</v>
      </c>
      <c r="AC42" s="137">
        <v>0</v>
      </c>
      <c r="AD42" s="129">
        <v>0</v>
      </c>
      <c r="AE42" s="144">
        <v>0</v>
      </c>
      <c r="AF42" s="137">
        <v>0</v>
      </c>
      <c r="AG42" s="137">
        <v>0</v>
      </c>
      <c r="AH42" s="137">
        <v>0</v>
      </c>
      <c r="AI42" s="129">
        <v>0</v>
      </c>
      <c r="AJ42" s="143">
        <v>0</v>
      </c>
      <c r="AK42" s="144">
        <v>0</v>
      </c>
      <c r="AL42" s="129">
        <v>0</v>
      </c>
    </row>
    <row r="43" spans="1:38" ht="19.5" customHeight="1">
      <c r="A43" s="135" t="s">
        <v>243</v>
      </c>
      <c r="B43" s="135" t="s">
        <v>430</v>
      </c>
      <c r="C43" s="135" t="s">
        <v>287</v>
      </c>
      <c r="D43" s="145" t="s">
        <v>53</v>
      </c>
      <c r="E43" s="132">
        <v>1232.21</v>
      </c>
      <c r="F43" s="138">
        <v>1103.12</v>
      </c>
      <c r="G43" s="143">
        <v>1103.12</v>
      </c>
      <c r="H43" s="144">
        <v>0</v>
      </c>
      <c r="I43" s="137">
        <v>1103.12</v>
      </c>
      <c r="J43" s="129">
        <v>0</v>
      </c>
      <c r="K43" s="144">
        <v>0</v>
      </c>
      <c r="L43" s="137">
        <v>0</v>
      </c>
      <c r="M43" s="129">
        <v>0</v>
      </c>
      <c r="N43" s="144">
        <v>0</v>
      </c>
      <c r="O43" s="137">
        <v>0</v>
      </c>
      <c r="P43" s="138">
        <v>0</v>
      </c>
      <c r="Q43" s="143">
        <v>0</v>
      </c>
      <c r="R43" s="144">
        <v>0</v>
      </c>
      <c r="S43" s="137">
        <v>0</v>
      </c>
      <c r="T43" s="129">
        <v>0</v>
      </c>
      <c r="U43" s="144">
        <v>0</v>
      </c>
      <c r="V43" s="137">
        <v>0</v>
      </c>
      <c r="W43" s="138">
        <v>129.09</v>
      </c>
      <c r="X43" s="143">
        <v>129.09</v>
      </c>
      <c r="Y43" s="144">
        <v>0</v>
      </c>
      <c r="Z43" s="137">
        <v>129.09</v>
      </c>
      <c r="AA43" s="129">
        <v>0</v>
      </c>
      <c r="AB43" s="144">
        <v>0</v>
      </c>
      <c r="AC43" s="137">
        <v>0</v>
      </c>
      <c r="AD43" s="129">
        <v>0</v>
      </c>
      <c r="AE43" s="144">
        <v>0</v>
      </c>
      <c r="AF43" s="137">
        <v>0</v>
      </c>
      <c r="AG43" s="137">
        <v>0</v>
      </c>
      <c r="AH43" s="137">
        <v>0</v>
      </c>
      <c r="AI43" s="129">
        <v>0</v>
      </c>
      <c r="AJ43" s="143">
        <v>0</v>
      </c>
      <c r="AK43" s="144">
        <v>0</v>
      </c>
      <c r="AL43" s="129">
        <v>0</v>
      </c>
    </row>
    <row r="44" spans="1:38" ht="19.5" customHeight="1">
      <c r="A44" s="135" t="s">
        <v>243</v>
      </c>
      <c r="B44" s="135" t="s">
        <v>430</v>
      </c>
      <c r="C44" s="135" t="s">
        <v>150</v>
      </c>
      <c r="D44" s="145" t="s">
        <v>443</v>
      </c>
      <c r="E44" s="132">
        <v>1164.69</v>
      </c>
      <c r="F44" s="138">
        <v>1039.69</v>
      </c>
      <c r="G44" s="143">
        <v>1039.69</v>
      </c>
      <c r="H44" s="144">
        <v>87.47</v>
      </c>
      <c r="I44" s="137">
        <v>952.22</v>
      </c>
      <c r="J44" s="129">
        <v>0</v>
      </c>
      <c r="K44" s="144">
        <v>0</v>
      </c>
      <c r="L44" s="137">
        <v>0</v>
      </c>
      <c r="M44" s="129">
        <v>0</v>
      </c>
      <c r="N44" s="144">
        <v>0</v>
      </c>
      <c r="O44" s="137">
        <v>0</v>
      </c>
      <c r="P44" s="138">
        <v>0</v>
      </c>
      <c r="Q44" s="143">
        <v>0</v>
      </c>
      <c r="R44" s="144">
        <v>0</v>
      </c>
      <c r="S44" s="137">
        <v>0</v>
      </c>
      <c r="T44" s="129">
        <v>0</v>
      </c>
      <c r="U44" s="144">
        <v>0</v>
      </c>
      <c r="V44" s="137">
        <v>0</v>
      </c>
      <c r="W44" s="138">
        <v>125</v>
      </c>
      <c r="X44" s="143">
        <v>125</v>
      </c>
      <c r="Y44" s="144">
        <v>0</v>
      </c>
      <c r="Z44" s="137">
        <v>125</v>
      </c>
      <c r="AA44" s="129">
        <v>0</v>
      </c>
      <c r="AB44" s="144">
        <v>0</v>
      </c>
      <c r="AC44" s="137">
        <v>0</v>
      </c>
      <c r="AD44" s="129">
        <v>0</v>
      </c>
      <c r="AE44" s="144">
        <v>0</v>
      </c>
      <c r="AF44" s="137">
        <v>0</v>
      </c>
      <c r="AG44" s="137">
        <v>0</v>
      </c>
      <c r="AH44" s="137">
        <v>0</v>
      </c>
      <c r="AI44" s="129">
        <v>0</v>
      </c>
      <c r="AJ44" s="143">
        <v>0</v>
      </c>
      <c r="AK44" s="144">
        <v>0</v>
      </c>
      <c r="AL44" s="129">
        <v>0</v>
      </c>
    </row>
    <row r="45" spans="1:38" ht="19.5" customHeight="1">
      <c r="A45" s="135" t="s">
        <v>243</v>
      </c>
      <c r="B45" s="135" t="s">
        <v>430</v>
      </c>
      <c r="C45" s="135" t="s">
        <v>37</v>
      </c>
      <c r="D45" s="145" t="s">
        <v>194</v>
      </c>
      <c r="E45" s="132">
        <v>30</v>
      </c>
      <c r="F45" s="138">
        <v>30</v>
      </c>
      <c r="G45" s="143">
        <v>30</v>
      </c>
      <c r="H45" s="144">
        <v>0</v>
      </c>
      <c r="I45" s="137">
        <v>30</v>
      </c>
      <c r="J45" s="129">
        <v>0</v>
      </c>
      <c r="K45" s="144">
        <v>0</v>
      </c>
      <c r="L45" s="137">
        <v>0</v>
      </c>
      <c r="M45" s="129">
        <v>0</v>
      </c>
      <c r="N45" s="144">
        <v>0</v>
      </c>
      <c r="O45" s="137">
        <v>0</v>
      </c>
      <c r="P45" s="138">
        <v>0</v>
      </c>
      <c r="Q45" s="143">
        <v>0</v>
      </c>
      <c r="R45" s="144">
        <v>0</v>
      </c>
      <c r="S45" s="137">
        <v>0</v>
      </c>
      <c r="T45" s="129">
        <v>0</v>
      </c>
      <c r="U45" s="144">
        <v>0</v>
      </c>
      <c r="V45" s="137">
        <v>0</v>
      </c>
      <c r="W45" s="138">
        <v>0</v>
      </c>
      <c r="X45" s="143">
        <v>0</v>
      </c>
      <c r="Y45" s="144">
        <v>0</v>
      </c>
      <c r="Z45" s="137">
        <v>0</v>
      </c>
      <c r="AA45" s="129">
        <v>0</v>
      </c>
      <c r="AB45" s="144">
        <v>0</v>
      </c>
      <c r="AC45" s="137">
        <v>0</v>
      </c>
      <c r="AD45" s="129">
        <v>0</v>
      </c>
      <c r="AE45" s="144">
        <v>0</v>
      </c>
      <c r="AF45" s="137">
        <v>0</v>
      </c>
      <c r="AG45" s="137">
        <v>0</v>
      </c>
      <c r="AH45" s="137">
        <v>0</v>
      </c>
      <c r="AI45" s="129">
        <v>0</v>
      </c>
      <c r="AJ45" s="143">
        <v>0</v>
      </c>
      <c r="AK45" s="144">
        <v>0</v>
      </c>
      <c r="AL45" s="129">
        <v>0</v>
      </c>
    </row>
    <row r="46" spans="1:38" ht="19.5" customHeight="1">
      <c r="A46" s="135"/>
      <c r="B46" s="135"/>
      <c r="C46" s="135"/>
      <c r="D46" s="145" t="s">
        <v>274</v>
      </c>
      <c r="E46" s="132">
        <v>19987.07</v>
      </c>
      <c r="F46" s="138">
        <v>14181.51</v>
      </c>
      <c r="G46" s="143">
        <v>14181.51</v>
      </c>
      <c r="H46" s="144">
        <v>1316.4</v>
      </c>
      <c r="I46" s="137">
        <v>12865.11</v>
      </c>
      <c r="J46" s="129">
        <v>0</v>
      </c>
      <c r="K46" s="144">
        <v>0</v>
      </c>
      <c r="L46" s="137">
        <v>0</v>
      </c>
      <c r="M46" s="129">
        <v>0</v>
      </c>
      <c r="N46" s="144">
        <v>0</v>
      </c>
      <c r="O46" s="137">
        <v>0</v>
      </c>
      <c r="P46" s="138">
        <v>5631</v>
      </c>
      <c r="Q46" s="143">
        <v>5631</v>
      </c>
      <c r="R46" s="144">
        <v>0</v>
      </c>
      <c r="S46" s="137">
        <v>5631</v>
      </c>
      <c r="T46" s="129">
        <v>0</v>
      </c>
      <c r="U46" s="144">
        <v>0</v>
      </c>
      <c r="V46" s="137">
        <v>0</v>
      </c>
      <c r="W46" s="138">
        <v>174.56</v>
      </c>
      <c r="X46" s="143">
        <v>20</v>
      </c>
      <c r="Y46" s="144">
        <v>0</v>
      </c>
      <c r="Z46" s="137">
        <v>20</v>
      </c>
      <c r="AA46" s="129">
        <v>0</v>
      </c>
      <c r="AB46" s="144">
        <v>0</v>
      </c>
      <c r="AC46" s="137">
        <v>0</v>
      </c>
      <c r="AD46" s="129">
        <v>0</v>
      </c>
      <c r="AE46" s="144">
        <v>0</v>
      </c>
      <c r="AF46" s="137">
        <v>0</v>
      </c>
      <c r="AG46" s="137">
        <v>154.56</v>
      </c>
      <c r="AH46" s="137">
        <v>0</v>
      </c>
      <c r="AI46" s="129">
        <v>154.56</v>
      </c>
      <c r="AJ46" s="143">
        <v>0</v>
      </c>
      <c r="AK46" s="144">
        <v>0</v>
      </c>
      <c r="AL46" s="129">
        <v>0</v>
      </c>
    </row>
    <row r="47" spans="1:38" ht="19.5" customHeight="1">
      <c r="A47" s="135" t="s">
        <v>243</v>
      </c>
      <c r="B47" s="135" t="s">
        <v>287</v>
      </c>
      <c r="C47" s="135" t="s">
        <v>430</v>
      </c>
      <c r="D47" s="145" t="s">
        <v>402</v>
      </c>
      <c r="E47" s="132">
        <v>12216.01</v>
      </c>
      <c r="F47" s="138">
        <v>12041.45</v>
      </c>
      <c r="G47" s="143">
        <v>12041.45</v>
      </c>
      <c r="H47" s="144">
        <v>1304.02</v>
      </c>
      <c r="I47" s="137">
        <v>10737.43</v>
      </c>
      <c r="J47" s="129">
        <v>0</v>
      </c>
      <c r="K47" s="144">
        <v>0</v>
      </c>
      <c r="L47" s="137">
        <v>0</v>
      </c>
      <c r="M47" s="129">
        <v>0</v>
      </c>
      <c r="N47" s="144">
        <v>0</v>
      </c>
      <c r="O47" s="137">
        <v>0</v>
      </c>
      <c r="P47" s="138">
        <v>0</v>
      </c>
      <c r="Q47" s="143">
        <v>0</v>
      </c>
      <c r="R47" s="144">
        <v>0</v>
      </c>
      <c r="S47" s="137">
        <v>0</v>
      </c>
      <c r="T47" s="129">
        <v>0</v>
      </c>
      <c r="U47" s="144">
        <v>0</v>
      </c>
      <c r="V47" s="137">
        <v>0</v>
      </c>
      <c r="W47" s="138">
        <v>174.56</v>
      </c>
      <c r="X47" s="143">
        <v>20</v>
      </c>
      <c r="Y47" s="144">
        <v>0</v>
      </c>
      <c r="Z47" s="137">
        <v>20</v>
      </c>
      <c r="AA47" s="129">
        <v>0</v>
      </c>
      <c r="AB47" s="144">
        <v>0</v>
      </c>
      <c r="AC47" s="137">
        <v>0</v>
      </c>
      <c r="AD47" s="129">
        <v>0</v>
      </c>
      <c r="AE47" s="144">
        <v>0</v>
      </c>
      <c r="AF47" s="137">
        <v>0</v>
      </c>
      <c r="AG47" s="137">
        <v>154.56</v>
      </c>
      <c r="AH47" s="137">
        <v>0</v>
      </c>
      <c r="AI47" s="129">
        <v>154.56</v>
      </c>
      <c r="AJ47" s="143">
        <v>0</v>
      </c>
      <c r="AK47" s="144">
        <v>0</v>
      </c>
      <c r="AL47" s="129">
        <v>0</v>
      </c>
    </row>
    <row r="48" spans="1:38" ht="19.5" customHeight="1">
      <c r="A48" s="135" t="s">
        <v>243</v>
      </c>
      <c r="B48" s="135" t="s">
        <v>287</v>
      </c>
      <c r="C48" s="135" t="s">
        <v>4</v>
      </c>
      <c r="D48" s="145" t="s">
        <v>188</v>
      </c>
      <c r="E48" s="132">
        <v>2140.06</v>
      </c>
      <c r="F48" s="138">
        <v>2140.06</v>
      </c>
      <c r="G48" s="143">
        <v>2140.06</v>
      </c>
      <c r="H48" s="144">
        <v>12.38</v>
      </c>
      <c r="I48" s="137">
        <v>2127.68</v>
      </c>
      <c r="J48" s="129">
        <v>0</v>
      </c>
      <c r="K48" s="144">
        <v>0</v>
      </c>
      <c r="L48" s="137">
        <v>0</v>
      </c>
      <c r="M48" s="129">
        <v>0</v>
      </c>
      <c r="N48" s="144">
        <v>0</v>
      </c>
      <c r="O48" s="137">
        <v>0</v>
      </c>
      <c r="P48" s="138">
        <v>0</v>
      </c>
      <c r="Q48" s="143">
        <v>0</v>
      </c>
      <c r="R48" s="144">
        <v>0</v>
      </c>
      <c r="S48" s="137">
        <v>0</v>
      </c>
      <c r="T48" s="129">
        <v>0</v>
      </c>
      <c r="U48" s="144">
        <v>0</v>
      </c>
      <c r="V48" s="137">
        <v>0</v>
      </c>
      <c r="W48" s="138">
        <v>0</v>
      </c>
      <c r="X48" s="143">
        <v>0</v>
      </c>
      <c r="Y48" s="144">
        <v>0</v>
      </c>
      <c r="Z48" s="137">
        <v>0</v>
      </c>
      <c r="AA48" s="129">
        <v>0</v>
      </c>
      <c r="AB48" s="144">
        <v>0</v>
      </c>
      <c r="AC48" s="137">
        <v>0</v>
      </c>
      <c r="AD48" s="129">
        <v>0</v>
      </c>
      <c r="AE48" s="144">
        <v>0</v>
      </c>
      <c r="AF48" s="137">
        <v>0</v>
      </c>
      <c r="AG48" s="137">
        <v>0</v>
      </c>
      <c r="AH48" s="137">
        <v>0</v>
      </c>
      <c r="AI48" s="129">
        <v>0</v>
      </c>
      <c r="AJ48" s="143">
        <v>0</v>
      </c>
      <c r="AK48" s="144">
        <v>0</v>
      </c>
      <c r="AL48" s="129">
        <v>0</v>
      </c>
    </row>
    <row r="49" spans="1:38" ht="19.5" customHeight="1">
      <c r="A49" s="135" t="s">
        <v>243</v>
      </c>
      <c r="B49" s="135" t="s">
        <v>287</v>
      </c>
      <c r="C49" s="135" t="s">
        <v>37</v>
      </c>
      <c r="D49" s="145" t="s">
        <v>56</v>
      </c>
      <c r="E49" s="132">
        <v>5631</v>
      </c>
      <c r="F49" s="138">
        <v>0</v>
      </c>
      <c r="G49" s="143">
        <v>0</v>
      </c>
      <c r="H49" s="144">
        <v>0</v>
      </c>
      <c r="I49" s="137">
        <v>0</v>
      </c>
      <c r="J49" s="129">
        <v>0</v>
      </c>
      <c r="K49" s="144">
        <v>0</v>
      </c>
      <c r="L49" s="137">
        <v>0</v>
      </c>
      <c r="M49" s="129">
        <v>0</v>
      </c>
      <c r="N49" s="144">
        <v>0</v>
      </c>
      <c r="O49" s="137">
        <v>0</v>
      </c>
      <c r="P49" s="138">
        <v>5631</v>
      </c>
      <c r="Q49" s="143">
        <v>5631</v>
      </c>
      <c r="R49" s="144">
        <v>0</v>
      </c>
      <c r="S49" s="137">
        <v>5631</v>
      </c>
      <c r="T49" s="129">
        <v>0</v>
      </c>
      <c r="U49" s="144">
        <v>0</v>
      </c>
      <c r="V49" s="137">
        <v>0</v>
      </c>
      <c r="W49" s="138">
        <v>0</v>
      </c>
      <c r="X49" s="143">
        <v>0</v>
      </c>
      <c r="Y49" s="144">
        <v>0</v>
      </c>
      <c r="Z49" s="137">
        <v>0</v>
      </c>
      <c r="AA49" s="129">
        <v>0</v>
      </c>
      <c r="AB49" s="144">
        <v>0</v>
      </c>
      <c r="AC49" s="137">
        <v>0</v>
      </c>
      <c r="AD49" s="129">
        <v>0</v>
      </c>
      <c r="AE49" s="144">
        <v>0</v>
      </c>
      <c r="AF49" s="137">
        <v>0</v>
      </c>
      <c r="AG49" s="137">
        <v>0</v>
      </c>
      <c r="AH49" s="137">
        <v>0</v>
      </c>
      <c r="AI49" s="129">
        <v>0</v>
      </c>
      <c r="AJ49" s="143">
        <v>0</v>
      </c>
      <c r="AK49" s="144">
        <v>0</v>
      </c>
      <c r="AL49" s="129">
        <v>0</v>
      </c>
    </row>
    <row r="50" spans="1:38" ht="19.5" customHeight="1">
      <c r="A50" s="135"/>
      <c r="B50" s="135"/>
      <c r="C50" s="135"/>
      <c r="D50" s="145" t="s">
        <v>364</v>
      </c>
      <c r="E50" s="132">
        <v>3557.49</v>
      </c>
      <c r="F50" s="138">
        <v>0</v>
      </c>
      <c r="G50" s="143">
        <v>0</v>
      </c>
      <c r="H50" s="144">
        <v>0</v>
      </c>
      <c r="I50" s="137">
        <v>0</v>
      </c>
      <c r="J50" s="129">
        <v>0</v>
      </c>
      <c r="K50" s="144">
        <v>0</v>
      </c>
      <c r="L50" s="137">
        <v>0</v>
      </c>
      <c r="M50" s="129">
        <v>0</v>
      </c>
      <c r="N50" s="144">
        <v>0</v>
      </c>
      <c r="O50" s="137">
        <v>0</v>
      </c>
      <c r="P50" s="138">
        <v>0</v>
      </c>
      <c r="Q50" s="143">
        <v>0</v>
      </c>
      <c r="R50" s="144">
        <v>0</v>
      </c>
      <c r="S50" s="137">
        <v>0</v>
      </c>
      <c r="T50" s="129">
        <v>0</v>
      </c>
      <c r="U50" s="144">
        <v>0</v>
      </c>
      <c r="V50" s="137">
        <v>0</v>
      </c>
      <c r="W50" s="138">
        <v>3557.49</v>
      </c>
      <c r="X50" s="143">
        <v>2290.77</v>
      </c>
      <c r="Y50" s="144">
        <v>0</v>
      </c>
      <c r="Z50" s="137">
        <v>2290.77</v>
      </c>
      <c r="AA50" s="129">
        <v>0</v>
      </c>
      <c r="AB50" s="144">
        <v>0</v>
      </c>
      <c r="AC50" s="137">
        <v>0</v>
      </c>
      <c r="AD50" s="129">
        <v>0</v>
      </c>
      <c r="AE50" s="144">
        <v>0</v>
      </c>
      <c r="AF50" s="137">
        <v>0</v>
      </c>
      <c r="AG50" s="137">
        <v>1266.72</v>
      </c>
      <c r="AH50" s="137">
        <v>0</v>
      </c>
      <c r="AI50" s="129">
        <v>1266.72</v>
      </c>
      <c r="AJ50" s="143">
        <v>0</v>
      </c>
      <c r="AK50" s="144">
        <v>0</v>
      </c>
      <c r="AL50" s="129">
        <v>0</v>
      </c>
    </row>
    <row r="51" spans="1:38" ht="19.5" customHeight="1">
      <c r="A51" s="135" t="s">
        <v>243</v>
      </c>
      <c r="B51" s="135" t="s">
        <v>150</v>
      </c>
      <c r="C51" s="135" t="s">
        <v>37</v>
      </c>
      <c r="D51" s="145" t="s">
        <v>519</v>
      </c>
      <c r="E51" s="132">
        <v>3557.49</v>
      </c>
      <c r="F51" s="138">
        <v>0</v>
      </c>
      <c r="G51" s="143">
        <v>0</v>
      </c>
      <c r="H51" s="144">
        <v>0</v>
      </c>
      <c r="I51" s="137">
        <v>0</v>
      </c>
      <c r="J51" s="129">
        <v>0</v>
      </c>
      <c r="K51" s="144">
        <v>0</v>
      </c>
      <c r="L51" s="137">
        <v>0</v>
      </c>
      <c r="M51" s="129">
        <v>0</v>
      </c>
      <c r="N51" s="144">
        <v>0</v>
      </c>
      <c r="O51" s="137">
        <v>0</v>
      </c>
      <c r="P51" s="138">
        <v>0</v>
      </c>
      <c r="Q51" s="143">
        <v>0</v>
      </c>
      <c r="R51" s="144">
        <v>0</v>
      </c>
      <c r="S51" s="137">
        <v>0</v>
      </c>
      <c r="T51" s="129">
        <v>0</v>
      </c>
      <c r="U51" s="144">
        <v>0</v>
      </c>
      <c r="V51" s="137">
        <v>0</v>
      </c>
      <c r="W51" s="138">
        <v>3557.49</v>
      </c>
      <c r="X51" s="143">
        <v>2290.77</v>
      </c>
      <c r="Y51" s="144">
        <v>0</v>
      </c>
      <c r="Z51" s="137">
        <v>2290.77</v>
      </c>
      <c r="AA51" s="129">
        <v>0</v>
      </c>
      <c r="AB51" s="144">
        <v>0</v>
      </c>
      <c r="AC51" s="137">
        <v>0</v>
      </c>
      <c r="AD51" s="129">
        <v>0</v>
      </c>
      <c r="AE51" s="144">
        <v>0</v>
      </c>
      <c r="AF51" s="137">
        <v>0</v>
      </c>
      <c r="AG51" s="137">
        <v>1266.72</v>
      </c>
      <c r="AH51" s="137">
        <v>0</v>
      </c>
      <c r="AI51" s="129">
        <v>1266.72</v>
      </c>
      <c r="AJ51" s="143">
        <v>0</v>
      </c>
      <c r="AK51" s="144">
        <v>0</v>
      </c>
      <c r="AL51" s="129">
        <v>0</v>
      </c>
    </row>
    <row r="52" spans="1:38" ht="19.5" customHeight="1">
      <c r="A52" s="135"/>
      <c r="B52" s="135"/>
      <c r="C52" s="135"/>
      <c r="D52" s="145" t="s">
        <v>110</v>
      </c>
      <c r="E52" s="132">
        <v>62117.37</v>
      </c>
      <c r="F52" s="138">
        <v>10856.25</v>
      </c>
      <c r="G52" s="143">
        <v>10856.25</v>
      </c>
      <c r="H52" s="144">
        <v>7261.03</v>
      </c>
      <c r="I52" s="137">
        <v>3595.22</v>
      </c>
      <c r="J52" s="129">
        <v>0</v>
      </c>
      <c r="K52" s="144">
        <v>0</v>
      </c>
      <c r="L52" s="137">
        <v>0</v>
      </c>
      <c r="M52" s="129">
        <v>0</v>
      </c>
      <c r="N52" s="144">
        <v>0</v>
      </c>
      <c r="O52" s="137">
        <v>0</v>
      </c>
      <c r="P52" s="138">
        <v>232.64</v>
      </c>
      <c r="Q52" s="143">
        <v>232.64</v>
      </c>
      <c r="R52" s="144">
        <v>0</v>
      </c>
      <c r="S52" s="137">
        <v>232.64</v>
      </c>
      <c r="T52" s="129">
        <v>0</v>
      </c>
      <c r="U52" s="144">
        <v>0</v>
      </c>
      <c r="V52" s="137">
        <v>0</v>
      </c>
      <c r="W52" s="138">
        <v>51028.48</v>
      </c>
      <c r="X52" s="143">
        <v>46291.39</v>
      </c>
      <c r="Y52" s="144">
        <v>0</v>
      </c>
      <c r="Z52" s="137">
        <v>46291.39</v>
      </c>
      <c r="AA52" s="129">
        <v>0</v>
      </c>
      <c r="AB52" s="144">
        <v>0</v>
      </c>
      <c r="AC52" s="137">
        <v>0</v>
      </c>
      <c r="AD52" s="129">
        <v>0</v>
      </c>
      <c r="AE52" s="144">
        <v>0</v>
      </c>
      <c r="AF52" s="137">
        <v>0</v>
      </c>
      <c r="AG52" s="137">
        <v>4737.09</v>
      </c>
      <c r="AH52" s="137">
        <v>0</v>
      </c>
      <c r="AI52" s="129">
        <v>4737.09</v>
      </c>
      <c r="AJ52" s="143">
        <v>0</v>
      </c>
      <c r="AK52" s="144">
        <v>0</v>
      </c>
      <c r="AL52" s="129">
        <v>0</v>
      </c>
    </row>
    <row r="53" spans="1:38" ht="19.5" customHeight="1">
      <c r="A53" s="135" t="s">
        <v>243</v>
      </c>
      <c r="B53" s="135" t="s">
        <v>3</v>
      </c>
      <c r="C53" s="135" t="s">
        <v>430</v>
      </c>
      <c r="D53" s="145" t="s">
        <v>546</v>
      </c>
      <c r="E53" s="132">
        <v>7070.73</v>
      </c>
      <c r="F53" s="138">
        <v>7070.73</v>
      </c>
      <c r="G53" s="143">
        <v>7070.73</v>
      </c>
      <c r="H53" s="144">
        <v>6204.41</v>
      </c>
      <c r="I53" s="137">
        <v>866.32</v>
      </c>
      <c r="J53" s="129">
        <v>0</v>
      </c>
      <c r="K53" s="144">
        <v>0</v>
      </c>
      <c r="L53" s="137">
        <v>0</v>
      </c>
      <c r="M53" s="129">
        <v>0</v>
      </c>
      <c r="N53" s="144">
        <v>0</v>
      </c>
      <c r="O53" s="137">
        <v>0</v>
      </c>
      <c r="P53" s="138">
        <v>0</v>
      </c>
      <c r="Q53" s="143">
        <v>0</v>
      </c>
      <c r="R53" s="144">
        <v>0</v>
      </c>
      <c r="S53" s="137">
        <v>0</v>
      </c>
      <c r="T53" s="129">
        <v>0</v>
      </c>
      <c r="U53" s="144">
        <v>0</v>
      </c>
      <c r="V53" s="137">
        <v>0</v>
      </c>
      <c r="W53" s="138">
        <v>0</v>
      </c>
      <c r="X53" s="143">
        <v>0</v>
      </c>
      <c r="Y53" s="144">
        <v>0</v>
      </c>
      <c r="Z53" s="137">
        <v>0</v>
      </c>
      <c r="AA53" s="129">
        <v>0</v>
      </c>
      <c r="AB53" s="144">
        <v>0</v>
      </c>
      <c r="AC53" s="137">
        <v>0</v>
      </c>
      <c r="AD53" s="129">
        <v>0</v>
      </c>
      <c r="AE53" s="144">
        <v>0</v>
      </c>
      <c r="AF53" s="137">
        <v>0</v>
      </c>
      <c r="AG53" s="137">
        <v>0</v>
      </c>
      <c r="AH53" s="137">
        <v>0</v>
      </c>
      <c r="AI53" s="129">
        <v>0</v>
      </c>
      <c r="AJ53" s="143">
        <v>0</v>
      </c>
      <c r="AK53" s="144">
        <v>0</v>
      </c>
      <c r="AL53" s="129">
        <v>0</v>
      </c>
    </row>
    <row r="54" spans="1:38" ht="19.5" customHeight="1">
      <c r="A54" s="135" t="s">
        <v>243</v>
      </c>
      <c r="B54" s="135" t="s">
        <v>3</v>
      </c>
      <c r="C54" s="135" t="s">
        <v>287</v>
      </c>
      <c r="D54" s="145" t="s">
        <v>460</v>
      </c>
      <c r="E54" s="132">
        <v>1782.31</v>
      </c>
      <c r="F54" s="138">
        <v>1782.31</v>
      </c>
      <c r="G54" s="143">
        <v>1782.31</v>
      </c>
      <c r="H54" s="144">
        <v>1056.62</v>
      </c>
      <c r="I54" s="137">
        <v>725.69</v>
      </c>
      <c r="J54" s="129">
        <v>0</v>
      </c>
      <c r="K54" s="144">
        <v>0</v>
      </c>
      <c r="L54" s="137">
        <v>0</v>
      </c>
      <c r="M54" s="129">
        <v>0</v>
      </c>
      <c r="N54" s="144">
        <v>0</v>
      </c>
      <c r="O54" s="137">
        <v>0</v>
      </c>
      <c r="P54" s="138">
        <v>0</v>
      </c>
      <c r="Q54" s="143">
        <v>0</v>
      </c>
      <c r="R54" s="144">
        <v>0</v>
      </c>
      <c r="S54" s="137">
        <v>0</v>
      </c>
      <c r="T54" s="129">
        <v>0</v>
      </c>
      <c r="U54" s="144">
        <v>0</v>
      </c>
      <c r="V54" s="137">
        <v>0</v>
      </c>
      <c r="W54" s="138">
        <v>0</v>
      </c>
      <c r="X54" s="143">
        <v>0</v>
      </c>
      <c r="Y54" s="144">
        <v>0</v>
      </c>
      <c r="Z54" s="137">
        <v>0</v>
      </c>
      <c r="AA54" s="129">
        <v>0</v>
      </c>
      <c r="AB54" s="144">
        <v>0</v>
      </c>
      <c r="AC54" s="137">
        <v>0</v>
      </c>
      <c r="AD54" s="129">
        <v>0</v>
      </c>
      <c r="AE54" s="144">
        <v>0</v>
      </c>
      <c r="AF54" s="137">
        <v>0</v>
      </c>
      <c r="AG54" s="137">
        <v>0</v>
      </c>
      <c r="AH54" s="137">
        <v>0</v>
      </c>
      <c r="AI54" s="129">
        <v>0</v>
      </c>
      <c r="AJ54" s="143">
        <v>0</v>
      </c>
      <c r="AK54" s="144">
        <v>0</v>
      </c>
      <c r="AL54" s="129">
        <v>0</v>
      </c>
    </row>
    <row r="55" spans="1:38" ht="19.5" customHeight="1">
      <c r="A55" s="135" t="s">
        <v>243</v>
      </c>
      <c r="B55" s="135" t="s">
        <v>3</v>
      </c>
      <c r="C55" s="135" t="s">
        <v>150</v>
      </c>
      <c r="D55" s="145" t="s">
        <v>514</v>
      </c>
      <c r="E55" s="132">
        <v>2197.61</v>
      </c>
      <c r="F55" s="138">
        <v>2003.21</v>
      </c>
      <c r="G55" s="143">
        <v>2003.21</v>
      </c>
      <c r="H55" s="144">
        <v>0</v>
      </c>
      <c r="I55" s="137">
        <v>2003.21</v>
      </c>
      <c r="J55" s="129">
        <v>0</v>
      </c>
      <c r="K55" s="144">
        <v>0</v>
      </c>
      <c r="L55" s="137">
        <v>0</v>
      </c>
      <c r="M55" s="129">
        <v>0</v>
      </c>
      <c r="N55" s="144">
        <v>0</v>
      </c>
      <c r="O55" s="137">
        <v>0</v>
      </c>
      <c r="P55" s="138">
        <v>194.4</v>
      </c>
      <c r="Q55" s="143">
        <v>194.4</v>
      </c>
      <c r="R55" s="144">
        <v>0</v>
      </c>
      <c r="S55" s="137">
        <v>194.4</v>
      </c>
      <c r="T55" s="129">
        <v>0</v>
      </c>
      <c r="U55" s="144">
        <v>0</v>
      </c>
      <c r="V55" s="137">
        <v>0</v>
      </c>
      <c r="W55" s="138">
        <v>0</v>
      </c>
      <c r="X55" s="143">
        <v>0</v>
      </c>
      <c r="Y55" s="144">
        <v>0</v>
      </c>
      <c r="Z55" s="137">
        <v>0</v>
      </c>
      <c r="AA55" s="129">
        <v>0</v>
      </c>
      <c r="AB55" s="144">
        <v>0</v>
      </c>
      <c r="AC55" s="137">
        <v>0</v>
      </c>
      <c r="AD55" s="129">
        <v>0</v>
      </c>
      <c r="AE55" s="144">
        <v>0</v>
      </c>
      <c r="AF55" s="137">
        <v>0</v>
      </c>
      <c r="AG55" s="137">
        <v>0</v>
      </c>
      <c r="AH55" s="137">
        <v>0</v>
      </c>
      <c r="AI55" s="129">
        <v>0</v>
      </c>
      <c r="AJ55" s="143">
        <v>0</v>
      </c>
      <c r="AK55" s="144">
        <v>0</v>
      </c>
      <c r="AL55" s="129">
        <v>0</v>
      </c>
    </row>
    <row r="56" spans="1:38" ht="19.5" customHeight="1">
      <c r="A56" s="135" t="s">
        <v>243</v>
      </c>
      <c r="B56" s="135" t="s">
        <v>3</v>
      </c>
      <c r="C56" s="135" t="s">
        <v>425</v>
      </c>
      <c r="D56" s="145" t="s">
        <v>475</v>
      </c>
      <c r="E56" s="132">
        <v>726.06</v>
      </c>
      <c r="F56" s="138">
        <v>0</v>
      </c>
      <c r="G56" s="143">
        <v>0</v>
      </c>
      <c r="H56" s="144">
        <v>0</v>
      </c>
      <c r="I56" s="137">
        <v>0</v>
      </c>
      <c r="J56" s="129">
        <v>0</v>
      </c>
      <c r="K56" s="144">
        <v>0</v>
      </c>
      <c r="L56" s="137">
        <v>0</v>
      </c>
      <c r="M56" s="129">
        <v>0</v>
      </c>
      <c r="N56" s="144">
        <v>0</v>
      </c>
      <c r="O56" s="137">
        <v>0</v>
      </c>
      <c r="P56" s="138">
        <v>0</v>
      </c>
      <c r="Q56" s="143">
        <v>0</v>
      </c>
      <c r="R56" s="144">
        <v>0</v>
      </c>
      <c r="S56" s="137">
        <v>0</v>
      </c>
      <c r="T56" s="129">
        <v>0</v>
      </c>
      <c r="U56" s="144">
        <v>0</v>
      </c>
      <c r="V56" s="137">
        <v>0</v>
      </c>
      <c r="W56" s="138">
        <v>726.06</v>
      </c>
      <c r="X56" s="143">
        <v>726.06</v>
      </c>
      <c r="Y56" s="144">
        <v>0</v>
      </c>
      <c r="Z56" s="137">
        <v>726.06</v>
      </c>
      <c r="AA56" s="129">
        <v>0</v>
      </c>
      <c r="AB56" s="144">
        <v>0</v>
      </c>
      <c r="AC56" s="137">
        <v>0</v>
      </c>
      <c r="AD56" s="129">
        <v>0</v>
      </c>
      <c r="AE56" s="144">
        <v>0</v>
      </c>
      <c r="AF56" s="137">
        <v>0</v>
      </c>
      <c r="AG56" s="137">
        <v>0</v>
      </c>
      <c r="AH56" s="137">
        <v>0</v>
      </c>
      <c r="AI56" s="129">
        <v>0</v>
      </c>
      <c r="AJ56" s="143">
        <v>0</v>
      </c>
      <c r="AK56" s="144">
        <v>0</v>
      </c>
      <c r="AL56" s="129">
        <v>0</v>
      </c>
    </row>
    <row r="57" spans="1:38" ht="19.5" customHeight="1">
      <c r="A57" s="135" t="s">
        <v>243</v>
      </c>
      <c r="B57" s="135" t="s">
        <v>3</v>
      </c>
      <c r="C57" s="135" t="s">
        <v>424</v>
      </c>
      <c r="D57" s="145" t="s">
        <v>104</v>
      </c>
      <c r="E57" s="132">
        <v>29315.34</v>
      </c>
      <c r="F57" s="138">
        <v>0</v>
      </c>
      <c r="G57" s="143">
        <v>0</v>
      </c>
      <c r="H57" s="144">
        <v>0</v>
      </c>
      <c r="I57" s="137">
        <v>0</v>
      </c>
      <c r="J57" s="129">
        <v>0</v>
      </c>
      <c r="K57" s="144">
        <v>0</v>
      </c>
      <c r="L57" s="137">
        <v>0</v>
      </c>
      <c r="M57" s="129">
        <v>0</v>
      </c>
      <c r="N57" s="144">
        <v>0</v>
      </c>
      <c r="O57" s="137">
        <v>0</v>
      </c>
      <c r="P57" s="138">
        <v>38.24</v>
      </c>
      <c r="Q57" s="143">
        <v>38.24</v>
      </c>
      <c r="R57" s="144">
        <v>0</v>
      </c>
      <c r="S57" s="137">
        <v>38.24</v>
      </c>
      <c r="T57" s="129">
        <v>0</v>
      </c>
      <c r="U57" s="144">
        <v>0</v>
      </c>
      <c r="V57" s="137">
        <v>0</v>
      </c>
      <c r="W57" s="138">
        <v>29277.1</v>
      </c>
      <c r="X57" s="143">
        <v>24540.01</v>
      </c>
      <c r="Y57" s="144">
        <v>0</v>
      </c>
      <c r="Z57" s="137">
        <v>24540.01</v>
      </c>
      <c r="AA57" s="129">
        <v>0</v>
      </c>
      <c r="AB57" s="144">
        <v>0</v>
      </c>
      <c r="AC57" s="137">
        <v>0</v>
      </c>
      <c r="AD57" s="129">
        <v>0</v>
      </c>
      <c r="AE57" s="144">
        <v>0</v>
      </c>
      <c r="AF57" s="137">
        <v>0</v>
      </c>
      <c r="AG57" s="137">
        <v>4737.09</v>
      </c>
      <c r="AH57" s="137">
        <v>0</v>
      </c>
      <c r="AI57" s="129">
        <v>4737.09</v>
      </c>
      <c r="AJ57" s="143">
        <v>0</v>
      </c>
      <c r="AK57" s="144">
        <v>0</v>
      </c>
      <c r="AL57" s="129">
        <v>0</v>
      </c>
    </row>
    <row r="58" spans="1:38" ht="19.5" customHeight="1">
      <c r="A58" s="135" t="s">
        <v>243</v>
      </c>
      <c r="B58" s="135" t="s">
        <v>3</v>
      </c>
      <c r="C58" s="135" t="s">
        <v>37</v>
      </c>
      <c r="D58" s="145" t="s">
        <v>22</v>
      </c>
      <c r="E58" s="132">
        <v>21025.32</v>
      </c>
      <c r="F58" s="138">
        <v>0</v>
      </c>
      <c r="G58" s="143">
        <v>0</v>
      </c>
      <c r="H58" s="144">
        <v>0</v>
      </c>
      <c r="I58" s="137">
        <v>0</v>
      </c>
      <c r="J58" s="129">
        <v>0</v>
      </c>
      <c r="K58" s="144">
        <v>0</v>
      </c>
      <c r="L58" s="137">
        <v>0</v>
      </c>
      <c r="M58" s="129">
        <v>0</v>
      </c>
      <c r="N58" s="144">
        <v>0</v>
      </c>
      <c r="O58" s="137">
        <v>0</v>
      </c>
      <c r="P58" s="138">
        <v>0</v>
      </c>
      <c r="Q58" s="143">
        <v>0</v>
      </c>
      <c r="R58" s="144">
        <v>0</v>
      </c>
      <c r="S58" s="137">
        <v>0</v>
      </c>
      <c r="T58" s="129">
        <v>0</v>
      </c>
      <c r="U58" s="144">
        <v>0</v>
      </c>
      <c r="V58" s="137">
        <v>0</v>
      </c>
      <c r="W58" s="138">
        <v>21025.32</v>
      </c>
      <c r="X58" s="143">
        <v>21025.32</v>
      </c>
      <c r="Y58" s="144">
        <v>0</v>
      </c>
      <c r="Z58" s="137">
        <v>21025.32</v>
      </c>
      <c r="AA58" s="129">
        <v>0</v>
      </c>
      <c r="AB58" s="144">
        <v>0</v>
      </c>
      <c r="AC58" s="137">
        <v>0</v>
      </c>
      <c r="AD58" s="129">
        <v>0</v>
      </c>
      <c r="AE58" s="144">
        <v>0</v>
      </c>
      <c r="AF58" s="137">
        <v>0</v>
      </c>
      <c r="AG58" s="137">
        <v>0</v>
      </c>
      <c r="AH58" s="137">
        <v>0</v>
      </c>
      <c r="AI58" s="129">
        <v>0</v>
      </c>
      <c r="AJ58" s="143">
        <v>0</v>
      </c>
      <c r="AK58" s="144">
        <v>0</v>
      </c>
      <c r="AL58" s="129">
        <v>0</v>
      </c>
    </row>
    <row r="59" spans="1:38" ht="19.5" customHeight="1">
      <c r="A59" s="135"/>
      <c r="B59" s="135"/>
      <c r="C59" s="135"/>
      <c r="D59" s="145" t="s">
        <v>246</v>
      </c>
      <c r="E59" s="132">
        <v>17426.51</v>
      </c>
      <c r="F59" s="138">
        <v>17426.51</v>
      </c>
      <c r="G59" s="143">
        <v>17426.51</v>
      </c>
      <c r="H59" s="144">
        <v>926.51</v>
      </c>
      <c r="I59" s="137">
        <v>16500</v>
      </c>
      <c r="J59" s="129">
        <v>0</v>
      </c>
      <c r="K59" s="144">
        <v>0</v>
      </c>
      <c r="L59" s="137">
        <v>0</v>
      </c>
      <c r="M59" s="129">
        <v>0</v>
      </c>
      <c r="N59" s="144">
        <v>0</v>
      </c>
      <c r="O59" s="137">
        <v>0</v>
      </c>
      <c r="P59" s="138">
        <v>0</v>
      </c>
      <c r="Q59" s="143">
        <v>0</v>
      </c>
      <c r="R59" s="144">
        <v>0</v>
      </c>
      <c r="S59" s="137">
        <v>0</v>
      </c>
      <c r="T59" s="129">
        <v>0</v>
      </c>
      <c r="U59" s="144">
        <v>0</v>
      </c>
      <c r="V59" s="137">
        <v>0</v>
      </c>
      <c r="W59" s="138">
        <v>0</v>
      </c>
      <c r="X59" s="143">
        <v>0</v>
      </c>
      <c r="Y59" s="144">
        <v>0</v>
      </c>
      <c r="Z59" s="137">
        <v>0</v>
      </c>
      <c r="AA59" s="129">
        <v>0</v>
      </c>
      <c r="AB59" s="144">
        <v>0</v>
      </c>
      <c r="AC59" s="137">
        <v>0</v>
      </c>
      <c r="AD59" s="129">
        <v>0</v>
      </c>
      <c r="AE59" s="144">
        <v>0</v>
      </c>
      <c r="AF59" s="137">
        <v>0</v>
      </c>
      <c r="AG59" s="137">
        <v>0</v>
      </c>
      <c r="AH59" s="137">
        <v>0</v>
      </c>
      <c r="AI59" s="129">
        <v>0</v>
      </c>
      <c r="AJ59" s="143">
        <v>0</v>
      </c>
      <c r="AK59" s="144">
        <v>0</v>
      </c>
      <c r="AL59" s="129">
        <v>0</v>
      </c>
    </row>
    <row r="60" spans="1:38" ht="19.5" customHeight="1">
      <c r="A60" s="135" t="s">
        <v>243</v>
      </c>
      <c r="B60" s="135" t="s">
        <v>425</v>
      </c>
      <c r="C60" s="135" t="s">
        <v>430</v>
      </c>
      <c r="D60" s="145" t="s">
        <v>98</v>
      </c>
      <c r="E60" s="132">
        <v>16762.08</v>
      </c>
      <c r="F60" s="138">
        <v>16762.08</v>
      </c>
      <c r="G60" s="143">
        <v>16762.08</v>
      </c>
      <c r="H60" s="144">
        <v>262.08</v>
      </c>
      <c r="I60" s="137">
        <v>16500</v>
      </c>
      <c r="J60" s="129">
        <v>0</v>
      </c>
      <c r="K60" s="144">
        <v>0</v>
      </c>
      <c r="L60" s="137">
        <v>0</v>
      </c>
      <c r="M60" s="129">
        <v>0</v>
      </c>
      <c r="N60" s="144">
        <v>0</v>
      </c>
      <c r="O60" s="137">
        <v>0</v>
      </c>
      <c r="P60" s="138">
        <v>0</v>
      </c>
      <c r="Q60" s="143">
        <v>0</v>
      </c>
      <c r="R60" s="144">
        <v>0</v>
      </c>
      <c r="S60" s="137">
        <v>0</v>
      </c>
      <c r="T60" s="129">
        <v>0</v>
      </c>
      <c r="U60" s="144">
        <v>0</v>
      </c>
      <c r="V60" s="137">
        <v>0</v>
      </c>
      <c r="W60" s="138">
        <v>0</v>
      </c>
      <c r="X60" s="143">
        <v>0</v>
      </c>
      <c r="Y60" s="144">
        <v>0</v>
      </c>
      <c r="Z60" s="137">
        <v>0</v>
      </c>
      <c r="AA60" s="129">
        <v>0</v>
      </c>
      <c r="AB60" s="144">
        <v>0</v>
      </c>
      <c r="AC60" s="137">
        <v>0</v>
      </c>
      <c r="AD60" s="129">
        <v>0</v>
      </c>
      <c r="AE60" s="144">
        <v>0</v>
      </c>
      <c r="AF60" s="137">
        <v>0</v>
      </c>
      <c r="AG60" s="137">
        <v>0</v>
      </c>
      <c r="AH60" s="137">
        <v>0</v>
      </c>
      <c r="AI60" s="129">
        <v>0</v>
      </c>
      <c r="AJ60" s="143">
        <v>0</v>
      </c>
      <c r="AK60" s="144">
        <v>0</v>
      </c>
      <c r="AL60" s="129">
        <v>0</v>
      </c>
    </row>
    <row r="61" spans="1:38" ht="19.5" customHeight="1">
      <c r="A61" s="135" t="s">
        <v>243</v>
      </c>
      <c r="B61" s="135" t="s">
        <v>425</v>
      </c>
      <c r="C61" s="135" t="s">
        <v>287</v>
      </c>
      <c r="D61" s="145" t="s">
        <v>71</v>
      </c>
      <c r="E61" s="132">
        <v>589.34</v>
      </c>
      <c r="F61" s="138">
        <v>589.34</v>
      </c>
      <c r="G61" s="143">
        <v>589.34</v>
      </c>
      <c r="H61" s="144">
        <v>589.34</v>
      </c>
      <c r="I61" s="137">
        <v>0</v>
      </c>
      <c r="J61" s="129">
        <v>0</v>
      </c>
      <c r="K61" s="144">
        <v>0</v>
      </c>
      <c r="L61" s="137">
        <v>0</v>
      </c>
      <c r="M61" s="129">
        <v>0</v>
      </c>
      <c r="N61" s="144">
        <v>0</v>
      </c>
      <c r="O61" s="137">
        <v>0</v>
      </c>
      <c r="P61" s="138">
        <v>0</v>
      </c>
      <c r="Q61" s="143">
        <v>0</v>
      </c>
      <c r="R61" s="144">
        <v>0</v>
      </c>
      <c r="S61" s="137">
        <v>0</v>
      </c>
      <c r="T61" s="129">
        <v>0</v>
      </c>
      <c r="U61" s="144">
        <v>0</v>
      </c>
      <c r="V61" s="137">
        <v>0</v>
      </c>
      <c r="W61" s="138">
        <v>0</v>
      </c>
      <c r="X61" s="143">
        <v>0</v>
      </c>
      <c r="Y61" s="144">
        <v>0</v>
      </c>
      <c r="Z61" s="137">
        <v>0</v>
      </c>
      <c r="AA61" s="129">
        <v>0</v>
      </c>
      <c r="AB61" s="144">
        <v>0</v>
      </c>
      <c r="AC61" s="137">
        <v>0</v>
      </c>
      <c r="AD61" s="129">
        <v>0</v>
      </c>
      <c r="AE61" s="144">
        <v>0</v>
      </c>
      <c r="AF61" s="137">
        <v>0</v>
      </c>
      <c r="AG61" s="137">
        <v>0</v>
      </c>
      <c r="AH61" s="137">
        <v>0</v>
      </c>
      <c r="AI61" s="129">
        <v>0</v>
      </c>
      <c r="AJ61" s="143">
        <v>0</v>
      </c>
      <c r="AK61" s="144">
        <v>0</v>
      </c>
      <c r="AL61" s="129">
        <v>0</v>
      </c>
    </row>
    <row r="62" spans="1:38" ht="19.5" customHeight="1">
      <c r="A62" s="135" t="s">
        <v>243</v>
      </c>
      <c r="B62" s="135" t="s">
        <v>425</v>
      </c>
      <c r="C62" s="135" t="s">
        <v>150</v>
      </c>
      <c r="D62" s="145" t="s">
        <v>434</v>
      </c>
      <c r="E62" s="132">
        <v>75.09</v>
      </c>
      <c r="F62" s="138">
        <v>75.09</v>
      </c>
      <c r="G62" s="143">
        <v>75.09</v>
      </c>
      <c r="H62" s="144">
        <v>75.09</v>
      </c>
      <c r="I62" s="137">
        <v>0</v>
      </c>
      <c r="J62" s="129">
        <v>0</v>
      </c>
      <c r="K62" s="144">
        <v>0</v>
      </c>
      <c r="L62" s="137">
        <v>0</v>
      </c>
      <c r="M62" s="129">
        <v>0</v>
      </c>
      <c r="N62" s="144">
        <v>0</v>
      </c>
      <c r="O62" s="137">
        <v>0</v>
      </c>
      <c r="P62" s="138">
        <v>0</v>
      </c>
      <c r="Q62" s="143">
        <v>0</v>
      </c>
      <c r="R62" s="144">
        <v>0</v>
      </c>
      <c r="S62" s="137">
        <v>0</v>
      </c>
      <c r="T62" s="129">
        <v>0</v>
      </c>
      <c r="U62" s="144">
        <v>0</v>
      </c>
      <c r="V62" s="137">
        <v>0</v>
      </c>
      <c r="W62" s="138">
        <v>0</v>
      </c>
      <c r="X62" s="143">
        <v>0</v>
      </c>
      <c r="Y62" s="144">
        <v>0</v>
      </c>
      <c r="Z62" s="137">
        <v>0</v>
      </c>
      <c r="AA62" s="129">
        <v>0</v>
      </c>
      <c r="AB62" s="144">
        <v>0</v>
      </c>
      <c r="AC62" s="137">
        <v>0</v>
      </c>
      <c r="AD62" s="129">
        <v>0</v>
      </c>
      <c r="AE62" s="144">
        <v>0</v>
      </c>
      <c r="AF62" s="137">
        <v>0</v>
      </c>
      <c r="AG62" s="137">
        <v>0</v>
      </c>
      <c r="AH62" s="137">
        <v>0</v>
      </c>
      <c r="AI62" s="129">
        <v>0</v>
      </c>
      <c r="AJ62" s="143">
        <v>0</v>
      </c>
      <c r="AK62" s="144">
        <v>0</v>
      </c>
      <c r="AL62" s="129">
        <v>0</v>
      </c>
    </row>
    <row r="63" spans="1:38" ht="19.5" customHeight="1">
      <c r="A63" s="135"/>
      <c r="B63" s="135"/>
      <c r="C63" s="135"/>
      <c r="D63" s="145" t="s">
        <v>220</v>
      </c>
      <c r="E63" s="132">
        <v>8078.65</v>
      </c>
      <c r="F63" s="138">
        <v>622.65</v>
      </c>
      <c r="G63" s="143">
        <v>622.65</v>
      </c>
      <c r="H63" s="144">
        <v>248.65</v>
      </c>
      <c r="I63" s="137">
        <v>374</v>
      </c>
      <c r="J63" s="129">
        <v>0</v>
      </c>
      <c r="K63" s="144">
        <v>0</v>
      </c>
      <c r="L63" s="137">
        <v>0</v>
      </c>
      <c r="M63" s="129">
        <v>0</v>
      </c>
      <c r="N63" s="144">
        <v>0</v>
      </c>
      <c r="O63" s="137">
        <v>0</v>
      </c>
      <c r="P63" s="138">
        <v>2468</v>
      </c>
      <c r="Q63" s="143">
        <v>2468</v>
      </c>
      <c r="R63" s="144">
        <v>0</v>
      </c>
      <c r="S63" s="137">
        <v>2468</v>
      </c>
      <c r="T63" s="129">
        <v>0</v>
      </c>
      <c r="U63" s="144">
        <v>0</v>
      </c>
      <c r="V63" s="137">
        <v>0</v>
      </c>
      <c r="W63" s="138">
        <v>4988</v>
      </c>
      <c r="X63" s="143">
        <v>4940</v>
      </c>
      <c r="Y63" s="144">
        <v>0</v>
      </c>
      <c r="Z63" s="137">
        <v>4940</v>
      </c>
      <c r="AA63" s="129">
        <v>0</v>
      </c>
      <c r="AB63" s="144">
        <v>0</v>
      </c>
      <c r="AC63" s="137">
        <v>0</v>
      </c>
      <c r="AD63" s="129">
        <v>0</v>
      </c>
      <c r="AE63" s="144">
        <v>0</v>
      </c>
      <c r="AF63" s="137">
        <v>0</v>
      </c>
      <c r="AG63" s="137">
        <v>48</v>
      </c>
      <c r="AH63" s="137">
        <v>0</v>
      </c>
      <c r="AI63" s="129">
        <v>48</v>
      </c>
      <c r="AJ63" s="143">
        <v>0</v>
      </c>
      <c r="AK63" s="144">
        <v>0</v>
      </c>
      <c r="AL63" s="129">
        <v>0</v>
      </c>
    </row>
    <row r="64" spans="1:38" ht="19.5" customHeight="1">
      <c r="A64" s="135" t="s">
        <v>243</v>
      </c>
      <c r="B64" s="135" t="s">
        <v>153</v>
      </c>
      <c r="C64" s="135" t="s">
        <v>461</v>
      </c>
      <c r="D64" s="145" t="s">
        <v>152</v>
      </c>
      <c r="E64" s="132">
        <v>170.12</v>
      </c>
      <c r="F64" s="138">
        <v>170.12</v>
      </c>
      <c r="G64" s="143">
        <v>170.12</v>
      </c>
      <c r="H64" s="144">
        <v>125.12</v>
      </c>
      <c r="I64" s="137">
        <v>45</v>
      </c>
      <c r="J64" s="129">
        <v>0</v>
      </c>
      <c r="K64" s="144">
        <v>0</v>
      </c>
      <c r="L64" s="137">
        <v>0</v>
      </c>
      <c r="M64" s="129">
        <v>0</v>
      </c>
      <c r="N64" s="144">
        <v>0</v>
      </c>
      <c r="O64" s="137">
        <v>0</v>
      </c>
      <c r="P64" s="138">
        <v>0</v>
      </c>
      <c r="Q64" s="143">
        <v>0</v>
      </c>
      <c r="R64" s="144">
        <v>0</v>
      </c>
      <c r="S64" s="137">
        <v>0</v>
      </c>
      <c r="T64" s="129">
        <v>0</v>
      </c>
      <c r="U64" s="144">
        <v>0</v>
      </c>
      <c r="V64" s="137">
        <v>0</v>
      </c>
      <c r="W64" s="138">
        <v>0</v>
      </c>
      <c r="X64" s="143">
        <v>0</v>
      </c>
      <c r="Y64" s="144">
        <v>0</v>
      </c>
      <c r="Z64" s="137">
        <v>0</v>
      </c>
      <c r="AA64" s="129">
        <v>0</v>
      </c>
      <c r="AB64" s="144">
        <v>0</v>
      </c>
      <c r="AC64" s="137">
        <v>0</v>
      </c>
      <c r="AD64" s="129">
        <v>0</v>
      </c>
      <c r="AE64" s="144">
        <v>0</v>
      </c>
      <c r="AF64" s="137">
        <v>0</v>
      </c>
      <c r="AG64" s="137">
        <v>0</v>
      </c>
      <c r="AH64" s="137">
        <v>0</v>
      </c>
      <c r="AI64" s="129">
        <v>0</v>
      </c>
      <c r="AJ64" s="143">
        <v>0</v>
      </c>
      <c r="AK64" s="144">
        <v>0</v>
      </c>
      <c r="AL64" s="129">
        <v>0</v>
      </c>
    </row>
    <row r="65" spans="1:38" ht="19.5" customHeight="1">
      <c r="A65" s="135" t="s">
        <v>243</v>
      </c>
      <c r="B65" s="135" t="s">
        <v>153</v>
      </c>
      <c r="C65" s="135" t="s">
        <v>36</v>
      </c>
      <c r="D65" s="145" t="s">
        <v>94</v>
      </c>
      <c r="E65" s="132">
        <v>2750.9</v>
      </c>
      <c r="F65" s="138">
        <v>282.9</v>
      </c>
      <c r="G65" s="143">
        <v>282.9</v>
      </c>
      <c r="H65" s="144">
        <v>0</v>
      </c>
      <c r="I65" s="137">
        <v>282.9</v>
      </c>
      <c r="J65" s="129">
        <v>0</v>
      </c>
      <c r="K65" s="144">
        <v>0</v>
      </c>
      <c r="L65" s="137">
        <v>0</v>
      </c>
      <c r="M65" s="129">
        <v>0</v>
      </c>
      <c r="N65" s="144">
        <v>0</v>
      </c>
      <c r="O65" s="137">
        <v>0</v>
      </c>
      <c r="P65" s="138">
        <v>2468</v>
      </c>
      <c r="Q65" s="143">
        <v>2468</v>
      </c>
      <c r="R65" s="144">
        <v>0</v>
      </c>
      <c r="S65" s="137">
        <v>2468</v>
      </c>
      <c r="T65" s="129">
        <v>0</v>
      </c>
      <c r="U65" s="144">
        <v>0</v>
      </c>
      <c r="V65" s="137">
        <v>0</v>
      </c>
      <c r="W65" s="138">
        <v>0</v>
      </c>
      <c r="X65" s="143">
        <v>0</v>
      </c>
      <c r="Y65" s="144">
        <v>0</v>
      </c>
      <c r="Z65" s="137">
        <v>0</v>
      </c>
      <c r="AA65" s="129">
        <v>0</v>
      </c>
      <c r="AB65" s="144">
        <v>0</v>
      </c>
      <c r="AC65" s="137">
        <v>0</v>
      </c>
      <c r="AD65" s="129">
        <v>0</v>
      </c>
      <c r="AE65" s="144">
        <v>0</v>
      </c>
      <c r="AF65" s="137">
        <v>0</v>
      </c>
      <c r="AG65" s="137">
        <v>0</v>
      </c>
      <c r="AH65" s="137">
        <v>0</v>
      </c>
      <c r="AI65" s="129">
        <v>0</v>
      </c>
      <c r="AJ65" s="143">
        <v>0</v>
      </c>
      <c r="AK65" s="144">
        <v>0</v>
      </c>
      <c r="AL65" s="129">
        <v>0</v>
      </c>
    </row>
    <row r="66" spans="1:38" ht="19.5" customHeight="1">
      <c r="A66" s="135" t="s">
        <v>243</v>
      </c>
      <c r="B66" s="135" t="s">
        <v>153</v>
      </c>
      <c r="C66" s="135" t="s">
        <v>37</v>
      </c>
      <c r="D66" s="145" t="s">
        <v>393</v>
      </c>
      <c r="E66" s="132">
        <v>5157.63</v>
      </c>
      <c r="F66" s="138">
        <v>169.63</v>
      </c>
      <c r="G66" s="143">
        <v>169.63</v>
      </c>
      <c r="H66" s="144">
        <v>123.53</v>
      </c>
      <c r="I66" s="137">
        <v>46.1</v>
      </c>
      <c r="J66" s="129">
        <v>0</v>
      </c>
      <c r="K66" s="144">
        <v>0</v>
      </c>
      <c r="L66" s="137">
        <v>0</v>
      </c>
      <c r="M66" s="129">
        <v>0</v>
      </c>
      <c r="N66" s="144">
        <v>0</v>
      </c>
      <c r="O66" s="137">
        <v>0</v>
      </c>
      <c r="P66" s="138">
        <v>0</v>
      </c>
      <c r="Q66" s="143">
        <v>0</v>
      </c>
      <c r="R66" s="144">
        <v>0</v>
      </c>
      <c r="S66" s="137">
        <v>0</v>
      </c>
      <c r="T66" s="129">
        <v>0</v>
      </c>
      <c r="U66" s="144">
        <v>0</v>
      </c>
      <c r="V66" s="137">
        <v>0</v>
      </c>
      <c r="W66" s="138">
        <v>4988</v>
      </c>
      <c r="X66" s="143">
        <v>4940</v>
      </c>
      <c r="Y66" s="144">
        <v>0</v>
      </c>
      <c r="Z66" s="137">
        <v>4940</v>
      </c>
      <c r="AA66" s="129">
        <v>0</v>
      </c>
      <c r="AB66" s="144">
        <v>0</v>
      </c>
      <c r="AC66" s="137">
        <v>0</v>
      </c>
      <c r="AD66" s="129">
        <v>0</v>
      </c>
      <c r="AE66" s="144">
        <v>0</v>
      </c>
      <c r="AF66" s="137">
        <v>0</v>
      </c>
      <c r="AG66" s="137">
        <v>48</v>
      </c>
      <c r="AH66" s="137">
        <v>0</v>
      </c>
      <c r="AI66" s="129">
        <v>48</v>
      </c>
      <c r="AJ66" s="143">
        <v>0</v>
      </c>
      <c r="AK66" s="144">
        <v>0</v>
      </c>
      <c r="AL66" s="129">
        <v>0</v>
      </c>
    </row>
    <row r="67" spans="1:38" ht="19.5" customHeight="1">
      <c r="A67" s="135"/>
      <c r="B67" s="135"/>
      <c r="C67" s="135"/>
      <c r="D67" s="145" t="s">
        <v>343</v>
      </c>
      <c r="E67" s="132">
        <v>30333.82</v>
      </c>
      <c r="F67" s="138">
        <v>5161.64</v>
      </c>
      <c r="G67" s="143">
        <v>5161.64</v>
      </c>
      <c r="H67" s="144">
        <v>1268.3</v>
      </c>
      <c r="I67" s="137">
        <v>3893.34</v>
      </c>
      <c r="J67" s="129">
        <v>0</v>
      </c>
      <c r="K67" s="144">
        <v>0</v>
      </c>
      <c r="L67" s="137">
        <v>0</v>
      </c>
      <c r="M67" s="129">
        <v>0</v>
      </c>
      <c r="N67" s="144">
        <v>0</v>
      </c>
      <c r="O67" s="137">
        <v>0</v>
      </c>
      <c r="P67" s="138">
        <v>16530.67</v>
      </c>
      <c r="Q67" s="143">
        <v>16530.67</v>
      </c>
      <c r="R67" s="144">
        <v>0</v>
      </c>
      <c r="S67" s="137">
        <v>16530.67</v>
      </c>
      <c r="T67" s="129">
        <v>0</v>
      </c>
      <c r="U67" s="144">
        <v>0</v>
      </c>
      <c r="V67" s="137">
        <v>0</v>
      </c>
      <c r="W67" s="138">
        <v>8641.51</v>
      </c>
      <c r="X67" s="143">
        <v>8599.59</v>
      </c>
      <c r="Y67" s="144">
        <v>0</v>
      </c>
      <c r="Z67" s="137">
        <v>8599.59</v>
      </c>
      <c r="AA67" s="129">
        <v>0</v>
      </c>
      <c r="AB67" s="144">
        <v>0</v>
      </c>
      <c r="AC67" s="137">
        <v>0</v>
      </c>
      <c r="AD67" s="129">
        <v>0</v>
      </c>
      <c r="AE67" s="144">
        <v>0</v>
      </c>
      <c r="AF67" s="137">
        <v>0</v>
      </c>
      <c r="AG67" s="137">
        <v>41.92</v>
      </c>
      <c r="AH67" s="137">
        <v>0</v>
      </c>
      <c r="AI67" s="129">
        <v>41.92</v>
      </c>
      <c r="AJ67" s="143">
        <v>0</v>
      </c>
      <c r="AK67" s="144">
        <v>0</v>
      </c>
      <c r="AL67" s="129">
        <v>0</v>
      </c>
    </row>
    <row r="68" spans="1:38" ht="19.5" customHeight="1">
      <c r="A68" s="135" t="s">
        <v>243</v>
      </c>
      <c r="B68" s="135" t="s">
        <v>37</v>
      </c>
      <c r="C68" s="135" t="s">
        <v>430</v>
      </c>
      <c r="D68" s="145" t="s">
        <v>54</v>
      </c>
      <c r="E68" s="132">
        <v>30333.82</v>
      </c>
      <c r="F68" s="138">
        <v>5161.64</v>
      </c>
      <c r="G68" s="143">
        <v>5161.64</v>
      </c>
      <c r="H68" s="144">
        <v>1268.3</v>
      </c>
      <c r="I68" s="137">
        <v>3893.34</v>
      </c>
      <c r="J68" s="129">
        <v>0</v>
      </c>
      <c r="K68" s="144">
        <v>0</v>
      </c>
      <c r="L68" s="137">
        <v>0</v>
      </c>
      <c r="M68" s="129">
        <v>0</v>
      </c>
      <c r="N68" s="144">
        <v>0</v>
      </c>
      <c r="O68" s="137">
        <v>0</v>
      </c>
      <c r="P68" s="138">
        <v>16530.67</v>
      </c>
      <c r="Q68" s="143">
        <v>16530.67</v>
      </c>
      <c r="R68" s="144">
        <v>0</v>
      </c>
      <c r="S68" s="137">
        <v>16530.67</v>
      </c>
      <c r="T68" s="129">
        <v>0</v>
      </c>
      <c r="U68" s="144">
        <v>0</v>
      </c>
      <c r="V68" s="137">
        <v>0</v>
      </c>
      <c r="W68" s="138">
        <v>8641.51</v>
      </c>
      <c r="X68" s="143">
        <v>8599.59</v>
      </c>
      <c r="Y68" s="144">
        <v>0</v>
      </c>
      <c r="Z68" s="137">
        <v>8599.59</v>
      </c>
      <c r="AA68" s="129">
        <v>0</v>
      </c>
      <c r="AB68" s="144">
        <v>0</v>
      </c>
      <c r="AC68" s="137">
        <v>0</v>
      </c>
      <c r="AD68" s="129">
        <v>0</v>
      </c>
      <c r="AE68" s="144">
        <v>0</v>
      </c>
      <c r="AF68" s="137">
        <v>0</v>
      </c>
      <c r="AG68" s="137">
        <v>41.92</v>
      </c>
      <c r="AH68" s="137">
        <v>0</v>
      </c>
      <c r="AI68" s="129">
        <v>41.92</v>
      </c>
      <c r="AJ68" s="143">
        <v>0</v>
      </c>
      <c r="AK68" s="144">
        <v>0</v>
      </c>
      <c r="AL68" s="129">
        <v>0</v>
      </c>
    </row>
    <row r="69" spans="1:38" ht="19.5" customHeight="1">
      <c r="A69" s="135"/>
      <c r="B69" s="135"/>
      <c r="C69" s="135"/>
      <c r="D69" s="145" t="s">
        <v>459</v>
      </c>
      <c r="E69" s="132">
        <v>1575.8</v>
      </c>
      <c r="F69" s="138">
        <v>1574.37</v>
      </c>
      <c r="G69" s="143">
        <v>1574.37</v>
      </c>
      <c r="H69" s="144">
        <v>1574.37</v>
      </c>
      <c r="I69" s="137">
        <v>0</v>
      </c>
      <c r="J69" s="129">
        <v>0</v>
      </c>
      <c r="K69" s="144">
        <v>0</v>
      </c>
      <c r="L69" s="137">
        <v>0</v>
      </c>
      <c r="M69" s="129">
        <v>0</v>
      </c>
      <c r="N69" s="144">
        <v>0</v>
      </c>
      <c r="O69" s="137">
        <v>0</v>
      </c>
      <c r="P69" s="138">
        <v>0</v>
      </c>
      <c r="Q69" s="143">
        <v>0</v>
      </c>
      <c r="R69" s="144">
        <v>0</v>
      </c>
      <c r="S69" s="137">
        <v>0</v>
      </c>
      <c r="T69" s="129">
        <v>0</v>
      </c>
      <c r="U69" s="144">
        <v>0</v>
      </c>
      <c r="V69" s="137">
        <v>0</v>
      </c>
      <c r="W69" s="138">
        <v>1.43</v>
      </c>
      <c r="X69" s="143">
        <v>1.43</v>
      </c>
      <c r="Y69" s="144">
        <v>1.43</v>
      </c>
      <c r="Z69" s="137">
        <v>0</v>
      </c>
      <c r="AA69" s="129">
        <v>0</v>
      </c>
      <c r="AB69" s="144">
        <v>0</v>
      </c>
      <c r="AC69" s="137">
        <v>0</v>
      </c>
      <c r="AD69" s="129">
        <v>0</v>
      </c>
      <c r="AE69" s="144">
        <v>0</v>
      </c>
      <c r="AF69" s="137">
        <v>0</v>
      </c>
      <c r="AG69" s="137">
        <v>0</v>
      </c>
      <c r="AH69" s="137">
        <v>0</v>
      </c>
      <c r="AI69" s="129">
        <v>0</v>
      </c>
      <c r="AJ69" s="143">
        <v>0</v>
      </c>
      <c r="AK69" s="144">
        <v>0</v>
      </c>
      <c r="AL69" s="129">
        <v>0</v>
      </c>
    </row>
    <row r="70" spans="1:38" ht="19.5" customHeight="1">
      <c r="A70" s="135"/>
      <c r="B70" s="135"/>
      <c r="C70" s="135"/>
      <c r="D70" s="145" t="s">
        <v>91</v>
      </c>
      <c r="E70" s="132">
        <v>1575.8</v>
      </c>
      <c r="F70" s="138">
        <v>1574.37</v>
      </c>
      <c r="G70" s="143">
        <v>1574.37</v>
      </c>
      <c r="H70" s="144">
        <v>1574.37</v>
      </c>
      <c r="I70" s="137">
        <v>0</v>
      </c>
      <c r="J70" s="129">
        <v>0</v>
      </c>
      <c r="K70" s="144">
        <v>0</v>
      </c>
      <c r="L70" s="137">
        <v>0</v>
      </c>
      <c r="M70" s="129">
        <v>0</v>
      </c>
      <c r="N70" s="144">
        <v>0</v>
      </c>
      <c r="O70" s="137">
        <v>0</v>
      </c>
      <c r="P70" s="138">
        <v>0</v>
      </c>
      <c r="Q70" s="143">
        <v>0</v>
      </c>
      <c r="R70" s="144">
        <v>0</v>
      </c>
      <c r="S70" s="137">
        <v>0</v>
      </c>
      <c r="T70" s="129">
        <v>0</v>
      </c>
      <c r="U70" s="144">
        <v>0</v>
      </c>
      <c r="V70" s="137">
        <v>0</v>
      </c>
      <c r="W70" s="138">
        <v>1.43</v>
      </c>
      <c r="X70" s="143">
        <v>1.43</v>
      </c>
      <c r="Y70" s="144">
        <v>1.43</v>
      </c>
      <c r="Z70" s="137">
        <v>0</v>
      </c>
      <c r="AA70" s="129">
        <v>0</v>
      </c>
      <c r="AB70" s="144">
        <v>0</v>
      </c>
      <c r="AC70" s="137">
        <v>0</v>
      </c>
      <c r="AD70" s="129">
        <v>0</v>
      </c>
      <c r="AE70" s="144">
        <v>0</v>
      </c>
      <c r="AF70" s="137">
        <v>0</v>
      </c>
      <c r="AG70" s="137">
        <v>0</v>
      </c>
      <c r="AH70" s="137">
        <v>0</v>
      </c>
      <c r="AI70" s="129">
        <v>0</v>
      </c>
      <c r="AJ70" s="143">
        <v>0</v>
      </c>
      <c r="AK70" s="144">
        <v>0</v>
      </c>
      <c r="AL70" s="129">
        <v>0</v>
      </c>
    </row>
    <row r="71" spans="1:38" ht="19.5" customHeight="1">
      <c r="A71" s="135" t="s">
        <v>210</v>
      </c>
      <c r="B71" s="135" t="s">
        <v>287</v>
      </c>
      <c r="C71" s="135" t="s">
        <v>430</v>
      </c>
      <c r="D71" s="145" t="s">
        <v>559</v>
      </c>
      <c r="E71" s="132">
        <v>1377.37</v>
      </c>
      <c r="F71" s="138">
        <v>1377.37</v>
      </c>
      <c r="G71" s="143">
        <v>1377.37</v>
      </c>
      <c r="H71" s="144">
        <v>1377.37</v>
      </c>
      <c r="I71" s="137">
        <v>0</v>
      </c>
      <c r="J71" s="129">
        <v>0</v>
      </c>
      <c r="K71" s="144">
        <v>0</v>
      </c>
      <c r="L71" s="137">
        <v>0</v>
      </c>
      <c r="M71" s="129">
        <v>0</v>
      </c>
      <c r="N71" s="144">
        <v>0</v>
      </c>
      <c r="O71" s="137">
        <v>0</v>
      </c>
      <c r="P71" s="138">
        <v>0</v>
      </c>
      <c r="Q71" s="143">
        <v>0</v>
      </c>
      <c r="R71" s="144">
        <v>0</v>
      </c>
      <c r="S71" s="137">
        <v>0</v>
      </c>
      <c r="T71" s="129">
        <v>0</v>
      </c>
      <c r="U71" s="144">
        <v>0</v>
      </c>
      <c r="V71" s="137">
        <v>0</v>
      </c>
      <c r="W71" s="138">
        <v>0</v>
      </c>
      <c r="X71" s="143">
        <v>0</v>
      </c>
      <c r="Y71" s="144">
        <v>0</v>
      </c>
      <c r="Z71" s="137">
        <v>0</v>
      </c>
      <c r="AA71" s="129">
        <v>0</v>
      </c>
      <c r="AB71" s="144">
        <v>0</v>
      </c>
      <c r="AC71" s="137">
        <v>0</v>
      </c>
      <c r="AD71" s="129">
        <v>0</v>
      </c>
      <c r="AE71" s="144">
        <v>0</v>
      </c>
      <c r="AF71" s="137">
        <v>0</v>
      </c>
      <c r="AG71" s="137">
        <v>0</v>
      </c>
      <c r="AH71" s="137">
        <v>0</v>
      </c>
      <c r="AI71" s="129">
        <v>0</v>
      </c>
      <c r="AJ71" s="143">
        <v>0</v>
      </c>
      <c r="AK71" s="144">
        <v>0</v>
      </c>
      <c r="AL71" s="129">
        <v>0</v>
      </c>
    </row>
    <row r="72" spans="1:38" ht="19.5" customHeight="1">
      <c r="A72" s="135" t="s">
        <v>210</v>
      </c>
      <c r="B72" s="135" t="s">
        <v>287</v>
      </c>
      <c r="C72" s="135" t="s">
        <v>150</v>
      </c>
      <c r="D72" s="145" t="s">
        <v>60</v>
      </c>
      <c r="E72" s="132">
        <v>198.43</v>
      </c>
      <c r="F72" s="138">
        <v>197</v>
      </c>
      <c r="G72" s="143">
        <v>197</v>
      </c>
      <c r="H72" s="144">
        <v>197</v>
      </c>
      <c r="I72" s="137">
        <v>0</v>
      </c>
      <c r="J72" s="129">
        <v>0</v>
      </c>
      <c r="K72" s="144">
        <v>0</v>
      </c>
      <c r="L72" s="137">
        <v>0</v>
      </c>
      <c r="M72" s="129">
        <v>0</v>
      </c>
      <c r="N72" s="144">
        <v>0</v>
      </c>
      <c r="O72" s="137">
        <v>0</v>
      </c>
      <c r="P72" s="138">
        <v>0</v>
      </c>
      <c r="Q72" s="143">
        <v>0</v>
      </c>
      <c r="R72" s="144">
        <v>0</v>
      </c>
      <c r="S72" s="137">
        <v>0</v>
      </c>
      <c r="T72" s="129">
        <v>0</v>
      </c>
      <c r="U72" s="144">
        <v>0</v>
      </c>
      <c r="V72" s="137">
        <v>0</v>
      </c>
      <c r="W72" s="138">
        <v>1.43</v>
      </c>
      <c r="X72" s="143">
        <v>1.43</v>
      </c>
      <c r="Y72" s="144">
        <v>1.43</v>
      </c>
      <c r="Z72" s="137">
        <v>0</v>
      </c>
      <c r="AA72" s="129">
        <v>0</v>
      </c>
      <c r="AB72" s="144">
        <v>0</v>
      </c>
      <c r="AC72" s="137">
        <v>0</v>
      </c>
      <c r="AD72" s="129">
        <v>0</v>
      </c>
      <c r="AE72" s="144">
        <v>0</v>
      </c>
      <c r="AF72" s="137">
        <v>0</v>
      </c>
      <c r="AG72" s="137">
        <v>0</v>
      </c>
      <c r="AH72" s="137">
        <v>0</v>
      </c>
      <c r="AI72" s="129">
        <v>0</v>
      </c>
      <c r="AJ72" s="143">
        <v>0</v>
      </c>
      <c r="AK72" s="144">
        <v>0</v>
      </c>
      <c r="AL72" s="129">
        <v>0</v>
      </c>
    </row>
    <row r="73" spans="1:38" ht="19.5" customHeight="1">
      <c r="A73" s="135"/>
      <c r="B73" s="135"/>
      <c r="C73" s="135"/>
      <c r="D73" s="145" t="s">
        <v>18</v>
      </c>
      <c r="E73" s="132">
        <v>50</v>
      </c>
      <c r="F73" s="138">
        <v>0</v>
      </c>
      <c r="G73" s="143">
        <v>0</v>
      </c>
      <c r="H73" s="144">
        <v>0</v>
      </c>
      <c r="I73" s="137">
        <v>0</v>
      </c>
      <c r="J73" s="129">
        <v>0</v>
      </c>
      <c r="K73" s="144">
        <v>0</v>
      </c>
      <c r="L73" s="137">
        <v>0</v>
      </c>
      <c r="M73" s="129">
        <v>0</v>
      </c>
      <c r="N73" s="144">
        <v>0</v>
      </c>
      <c r="O73" s="137">
        <v>0</v>
      </c>
      <c r="P73" s="138">
        <v>0</v>
      </c>
      <c r="Q73" s="143">
        <v>0</v>
      </c>
      <c r="R73" s="144">
        <v>0</v>
      </c>
      <c r="S73" s="137">
        <v>0</v>
      </c>
      <c r="T73" s="129">
        <v>0</v>
      </c>
      <c r="U73" s="144">
        <v>0</v>
      </c>
      <c r="V73" s="137">
        <v>0</v>
      </c>
      <c r="W73" s="138">
        <v>50</v>
      </c>
      <c r="X73" s="143">
        <v>0</v>
      </c>
      <c r="Y73" s="144">
        <v>0</v>
      </c>
      <c r="Z73" s="137">
        <v>0</v>
      </c>
      <c r="AA73" s="129">
        <v>0</v>
      </c>
      <c r="AB73" s="144">
        <v>0</v>
      </c>
      <c r="AC73" s="137">
        <v>0</v>
      </c>
      <c r="AD73" s="129">
        <v>0</v>
      </c>
      <c r="AE73" s="144">
        <v>0</v>
      </c>
      <c r="AF73" s="137">
        <v>0</v>
      </c>
      <c r="AG73" s="137">
        <v>50</v>
      </c>
      <c r="AH73" s="137">
        <v>0</v>
      </c>
      <c r="AI73" s="129">
        <v>50</v>
      </c>
      <c r="AJ73" s="143">
        <v>0</v>
      </c>
      <c r="AK73" s="144">
        <v>0</v>
      </c>
      <c r="AL73" s="129">
        <v>0</v>
      </c>
    </row>
    <row r="74" spans="1:38" ht="19.5" customHeight="1">
      <c r="A74" s="135"/>
      <c r="B74" s="135"/>
      <c r="C74" s="135"/>
      <c r="D74" s="145" t="s">
        <v>125</v>
      </c>
      <c r="E74" s="132">
        <v>50</v>
      </c>
      <c r="F74" s="138">
        <v>0</v>
      </c>
      <c r="G74" s="143">
        <v>0</v>
      </c>
      <c r="H74" s="144">
        <v>0</v>
      </c>
      <c r="I74" s="137">
        <v>0</v>
      </c>
      <c r="J74" s="129">
        <v>0</v>
      </c>
      <c r="K74" s="144">
        <v>0</v>
      </c>
      <c r="L74" s="137">
        <v>0</v>
      </c>
      <c r="M74" s="129">
        <v>0</v>
      </c>
      <c r="N74" s="144">
        <v>0</v>
      </c>
      <c r="O74" s="137">
        <v>0</v>
      </c>
      <c r="P74" s="138">
        <v>0</v>
      </c>
      <c r="Q74" s="143">
        <v>0</v>
      </c>
      <c r="R74" s="144">
        <v>0</v>
      </c>
      <c r="S74" s="137">
        <v>0</v>
      </c>
      <c r="T74" s="129">
        <v>0</v>
      </c>
      <c r="U74" s="144">
        <v>0</v>
      </c>
      <c r="V74" s="137">
        <v>0</v>
      </c>
      <c r="W74" s="138">
        <v>50</v>
      </c>
      <c r="X74" s="143">
        <v>0</v>
      </c>
      <c r="Y74" s="144">
        <v>0</v>
      </c>
      <c r="Z74" s="137">
        <v>0</v>
      </c>
      <c r="AA74" s="129">
        <v>0</v>
      </c>
      <c r="AB74" s="144">
        <v>0</v>
      </c>
      <c r="AC74" s="137">
        <v>0</v>
      </c>
      <c r="AD74" s="129">
        <v>0</v>
      </c>
      <c r="AE74" s="144">
        <v>0</v>
      </c>
      <c r="AF74" s="137">
        <v>0</v>
      </c>
      <c r="AG74" s="137">
        <v>50</v>
      </c>
      <c r="AH74" s="137">
        <v>0</v>
      </c>
      <c r="AI74" s="129">
        <v>50</v>
      </c>
      <c r="AJ74" s="143">
        <v>0</v>
      </c>
      <c r="AK74" s="144">
        <v>0</v>
      </c>
      <c r="AL74" s="129">
        <v>0</v>
      </c>
    </row>
    <row r="75" spans="1:38" ht="19.5" customHeight="1">
      <c r="A75" s="135" t="s">
        <v>206</v>
      </c>
      <c r="B75" s="135" t="s">
        <v>37</v>
      </c>
      <c r="C75" s="135" t="s">
        <v>430</v>
      </c>
      <c r="D75" s="145" t="s">
        <v>247</v>
      </c>
      <c r="E75" s="132">
        <v>50</v>
      </c>
      <c r="F75" s="138">
        <v>0</v>
      </c>
      <c r="G75" s="143">
        <v>0</v>
      </c>
      <c r="H75" s="144">
        <v>0</v>
      </c>
      <c r="I75" s="137">
        <v>0</v>
      </c>
      <c r="J75" s="129">
        <v>0</v>
      </c>
      <c r="K75" s="144">
        <v>0</v>
      </c>
      <c r="L75" s="137">
        <v>0</v>
      </c>
      <c r="M75" s="129">
        <v>0</v>
      </c>
      <c r="N75" s="144">
        <v>0</v>
      </c>
      <c r="O75" s="137">
        <v>0</v>
      </c>
      <c r="P75" s="138">
        <v>0</v>
      </c>
      <c r="Q75" s="143">
        <v>0</v>
      </c>
      <c r="R75" s="144">
        <v>0</v>
      </c>
      <c r="S75" s="137">
        <v>0</v>
      </c>
      <c r="T75" s="129">
        <v>0</v>
      </c>
      <c r="U75" s="144">
        <v>0</v>
      </c>
      <c r="V75" s="137">
        <v>0</v>
      </c>
      <c r="W75" s="138">
        <v>50</v>
      </c>
      <c r="X75" s="143">
        <v>0</v>
      </c>
      <c r="Y75" s="144">
        <v>0</v>
      </c>
      <c r="Z75" s="137">
        <v>0</v>
      </c>
      <c r="AA75" s="129">
        <v>0</v>
      </c>
      <c r="AB75" s="144">
        <v>0</v>
      </c>
      <c r="AC75" s="137">
        <v>0</v>
      </c>
      <c r="AD75" s="129">
        <v>0</v>
      </c>
      <c r="AE75" s="144">
        <v>0</v>
      </c>
      <c r="AF75" s="137">
        <v>0</v>
      </c>
      <c r="AG75" s="137">
        <v>50</v>
      </c>
      <c r="AH75" s="137">
        <v>0</v>
      </c>
      <c r="AI75" s="129">
        <v>50</v>
      </c>
      <c r="AJ75" s="143">
        <v>0</v>
      </c>
      <c r="AK75" s="144">
        <v>0</v>
      </c>
      <c r="AL75" s="129">
        <v>0</v>
      </c>
    </row>
  </sheetData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horizontalDpi="300" verticalDpi="300" orientation="landscape" paperSize="9" scale="50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27" t="s">
        <v>307</v>
      </c>
      <c r="N1" s="49"/>
    </row>
    <row r="2" spans="1:14" ht="22.5" customHeight="1">
      <c r="A2" s="74" t="s">
        <v>282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49"/>
    </row>
    <row r="3" spans="1:14" ht="19.5" customHeight="1">
      <c r="A3" s="128" t="s">
        <v>9</v>
      </c>
      <c r="B3" s="86"/>
      <c r="C3" s="86"/>
      <c r="D3" s="86"/>
      <c r="E3" s="35"/>
      <c r="F3" s="35"/>
      <c r="G3" s="35"/>
      <c r="H3" s="35"/>
      <c r="I3" s="35"/>
      <c r="J3" s="35"/>
      <c r="K3" s="35"/>
      <c r="L3" s="35"/>
      <c r="M3" s="26" t="s">
        <v>280</v>
      </c>
      <c r="N3" s="36"/>
    </row>
    <row r="4" spans="1:14" ht="19.5" customHeight="1">
      <c r="A4" s="106" t="s">
        <v>132</v>
      </c>
      <c r="B4" s="106"/>
      <c r="C4" s="106"/>
      <c r="D4" s="112"/>
      <c r="E4" s="170" t="s">
        <v>127</v>
      </c>
      <c r="F4" s="170" t="s">
        <v>489</v>
      </c>
      <c r="G4" s="173" t="s">
        <v>155</v>
      </c>
      <c r="H4" s="173" t="s">
        <v>224</v>
      </c>
      <c r="I4" s="170" t="s">
        <v>255</v>
      </c>
      <c r="J4" s="173" t="s">
        <v>375</v>
      </c>
      <c r="K4" s="173" t="s">
        <v>295</v>
      </c>
      <c r="L4" s="170" t="s">
        <v>259</v>
      </c>
      <c r="M4" s="167" t="s">
        <v>536</v>
      </c>
      <c r="N4" s="36"/>
    </row>
    <row r="5" spans="1:14" ht="19.5" customHeight="1">
      <c r="A5" s="98" t="s">
        <v>557</v>
      </c>
      <c r="B5" s="98"/>
      <c r="C5" s="108"/>
      <c r="D5" s="170" t="s">
        <v>165</v>
      </c>
      <c r="E5" s="170"/>
      <c r="F5" s="170"/>
      <c r="G5" s="173"/>
      <c r="H5" s="173"/>
      <c r="I5" s="170"/>
      <c r="J5" s="173"/>
      <c r="K5" s="173"/>
      <c r="L5" s="170"/>
      <c r="M5" s="167"/>
      <c r="N5" s="36"/>
    </row>
    <row r="6" spans="1:14" ht="18" customHeight="1">
      <c r="A6" s="46" t="s">
        <v>226</v>
      </c>
      <c r="B6" s="46" t="s">
        <v>388</v>
      </c>
      <c r="C6" s="45" t="s">
        <v>383</v>
      </c>
      <c r="D6" s="170"/>
      <c r="E6" s="170"/>
      <c r="F6" s="170"/>
      <c r="G6" s="173"/>
      <c r="H6" s="173"/>
      <c r="I6" s="170"/>
      <c r="J6" s="173"/>
      <c r="K6" s="173"/>
      <c r="L6" s="170"/>
      <c r="M6" s="167"/>
      <c r="N6" s="36"/>
    </row>
    <row r="7" spans="1:14" ht="19.5" customHeight="1">
      <c r="A7" s="135"/>
      <c r="B7" s="135"/>
      <c r="C7" s="135"/>
      <c r="D7" s="145" t="s">
        <v>127</v>
      </c>
      <c r="E7" s="132">
        <v>12776.73</v>
      </c>
      <c r="F7" s="132">
        <v>5259.35</v>
      </c>
      <c r="G7" s="132">
        <v>2801.59</v>
      </c>
      <c r="H7" s="132">
        <v>79.98</v>
      </c>
      <c r="I7" s="138">
        <v>1851.25</v>
      </c>
      <c r="J7" s="131">
        <v>0</v>
      </c>
      <c r="K7" s="138">
        <v>0</v>
      </c>
      <c r="L7" s="133">
        <v>2747.89</v>
      </c>
      <c r="M7" s="133">
        <v>36.67</v>
      </c>
      <c r="N7" s="60"/>
    </row>
    <row r="8" spans="1:14" ht="19.5" customHeight="1">
      <c r="A8" s="135"/>
      <c r="B8" s="135"/>
      <c r="C8" s="135"/>
      <c r="D8" s="145" t="s">
        <v>413</v>
      </c>
      <c r="E8" s="132">
        <v>577.08</v>
      </c>
      <c r="F8" s="132">
        <v>503.98</v>
      </c>
      <c r="G8" s="132">
        <v>16.47</v>
      </c>
      <c r="H8" s="132">
        <v>0</v>
      </c>
      <c r="I8" s="138">
        <v>14.63</v>
      </c>
      <c r="J8" s="131">
        <v>0</v>
      </c>
      <c r="K8" s="138">
        <v>0</v>
      </c>
      <c r="L8" s="133">
        <v>42</v>
      </c>
      <c r="M8" s="133">
        <v>0</v>
      </c>
      <c r="N8" s="50"/>
    </row>
    <row r="9" spans="1:14" ht="19.5" customHeight="1">
      <c r="A9" s="135"/>
      <c r="B9" s="135"/>
      <c r="C9" s="135"/>
      <c r="D9" s="145" t="s">
        <v>452</v>
      </c>
      <c r="E9" s="132">
        <v>577.08</v>
      </c>
      <c r="F9" s="132">
        <v>503.98</v>
      </c>
      <c r="G9" s="132">
        <v>16.47</v>
      </c>
      <c r="H9" s="132">
        <v>0</v>
      </c>
      <c r="I9" s="138">
        <v>14.63</v>
      </c>
      <c r="J9" s="131">
        <v>0</v>
      </c>
      <c r="K9" s="138">
        <v>0</v>
      </c>
      <c r="L9" s="133">
        <v>42</v>
      </c>
      <c r="M9" s="133">
        <v>0</v>
      </c>
      <c r="N9" s="20"/>
    </row>
    <row r="10" spans="1:14" ht="19.5" customHeight="1">
      <c r="A10" s="135" t="s">
        <v>543</v>
      </c>
      <c r="B10" s="135" t="s">
        <v>150</v>
      </c>
      <c r="C10" s="135" t="s">
        <v>287</v>
      </c>
      <c r="D10" s="145" t="s">
        <v>394</v>
      </c>
      <c r="E10" s="132">
        <v>577.08</v>
      </c>
      <c r="F10" s="132">
        <v>503.98</v>
      </c>
      <c r="G10" s="132">
        <v>16.47</v>
      </c>
      <c r="H10" s="132">
        <v>0</v>
      </c>
      <c r="I10" s="138">
        <v>14.63</v>
      </c>
      <c r="J10" s="131">
        <v>0</v>
      </c>
      <c r="K10" s="138">
        <v>0</v>
      </c>
      <c r="L10" s="133">
        <v>42</v>
      </c>
      <c r="M10" s="133">
        <v>0</v>
      </c>
      <c r="N10" s="20"/>
    </row>
    <row r="11" spans="1:14" ht="19.5" customHeight="1">
      <c r="A11" s="135"/>
      <c r="B11" s="135"/>
      <c r="C11" s="135"/>
      <c r="D11" s="145" t="s">
        <v>172</v>
      </c>
      <c r="E11" s="132">
        <v>416.96</v>
      </c>
      <c r="F11" s="132">
        <v>256.29</v>
      </c>
      <c r="G11" s="132">
        <v>9.95</v>
      </c>
      <c r="H11" s="132">
        <v>0</v>
      </c>
      <c r="I11" s="138">
        <v>141.37</v>
      </c>
      <c r="J11" s="131">
        <v>0</v>
      </c>
      <c r="K11" s="138">
        <v>0</v>
      </c>
      <c r="L11" s="133">
        <v>9.35</v>
      </c>
      <c r="M11" s="133">
        <v>0</v>
      </c>
      <c r="N11" s="20"/>
    </row>
    <row r="12" spans="1:14" ht="19.5" customHeight="1">
      <c r="A12" s="135"/>
      <c r="B12" s="135"/>
      <c r="C12" s="135"/>
      <c r="D12" s="145" t="s">
        <v>528</v>
      </c>
      <c r="E12" s="132">
        <v>265.2</v>
      </c>
      <c r="F12" s="132">
        <v>112.17</v>
      </c>
      <c r="G12" s="132">
        <v>4.85</v>
      </c>
      <c r="H12" s="132">
        <v>0</v>
      </c>
      <c r="I12" s="138">
        <v>138.83</v>
      </c>
      <c r="J12" s="131">
        <v>0</v>
      </c>
      <c r="K12" s="138">
        <v>0</v>
      </c>
      <c r="L12" s="133">
        <v>9.35</v>
      </c>
      <c r="M12" s="133">
        <v>0</v>
      </c>
      <c r="N12" s="20"/>
    </row>
    <row r="13" spans="1:14" ht="19.5" customHeight="1">
      <c r="A13" s="135" t="s">
        <v>412</v>
      </c>
      <c r="B13" s="135" t="s">
        <v>150</v>
      </c>
      <c r="C13" s="135" t="s">
        <v>430</v>
      </c>
      <c r="D13" s="145" t="s">
        <v>12</v>
      </c>
      <c r="E13" s="132">
        <v>265.2</v>
      </c>
      <c r="F13" s="132">
        <v>112.17</v>
      </c>
      <c r="G13" s="132">
        <v>4.85</v>
      </c>
      <c r="H13" s="132">
        <v>0</v>
      </c>
      <c r="I13" s="138">
        <v>138.83</v>
      </c>
      <c r="J13" s="131">
        <v>0</v>
      </c>
      <c r="K13" s="138">
        <v>0</v>
      </c>
      <c r="L13" s="133">
        <v>9.35</v>
      </c>
      <c r="M13" s="133">
        <v>0</v>
      </c>
      <c r="N13" s="20"/>
    </row>
    <row r="14" spans="1:14" ht="19.5" customHeight="1">
      <c r="A14" s="135"/>
      <c r="B14" s="135"/>
      <c r="C14" s="135"/>
      <c r="D14" s="145" t="s">
        <v>417</v>
      </c>
      <c r="E14" s="132">
        <v>151.76</v>
      </c>
      <c r="F14" s="132">
        <v>144.12</v>
      </c>
      <c r="G14" s="132">
        <v>5.1</v>
      </c>
      <c r="H14" s="132">
        <v>0</v>
      </c>
      <c r="I14" s="138">
        <v>2.54</v>
      </c>
      <c r="J14" s="131">
        <v>0</v>
      </c>
      <c r="K14" s="138">
        <v>0</v>
      </c>
      <c r="L14" s="133">
        <v>0</v>
      </c>
      <c r="M14" s="133">
        <v>0</v>
      </c>
      <c r="N14" s="20"/>
    </row>
    <row r="15" spans="1:14" ht="19.5" customHeight="1">
      <c r="A15" s="135" t="s">
        <v>412</v>
      </c>
      <c r="B15" s="135" t="s">
        <v>425</v>
      </c>
      <c r="C15" s="135" t="s">
        <v>430</v>
      </c>
      <c r="D15" s="145" t="s">
        <v>12</v>
      </c>
      <c r="E15" s="132">
        <v>151.76</v>
      </c>
      <c r="F15" s="132">
        <v>144.12</v>
      </c>
      <c r="G15" s="132">
        <v>5.1</v>
      </c>
      <c r="H15" s="132">
        <v>0</v>
      </c>
      <c r="I15" s="138">
        <v>2.54</v>
      </c>
      <c r="J15" s="131">
        <v>0</v>
      </c>
      <c r="K15" s="138">
        <v>0</v>
      </c>
      <c r="L15" s="133">
        <v>0</v>
      </c>
      <c r="M15" s="133">
        <v>0</v>
      </c>
      <c r="N15" s="20"/>
    </row>
    <row r="16" spans="1:14" ht="19.5" customHeight="1">
      <c r="A16" s="135"/>
      <c r="B16" s="135"/>
      <c r="C16" s="135"/>
      <c r="D16" s="145" t="s">
        <v>89</v>
      </c>
      <c r="E16" s="132">
        <v>11782.69</v>
      </c>
      <c r="F16" s="132">
        <v>4499.08</v>
      </c>
      <c r="G16" s="132">
        <v>2775.17</v>
      </c>
      <c r="H16" s="132">
        <v>79.98</v>
      </c>
      <c r="I16" s="138">
        <v>1695.25</v>
      </c>
      <c r="J16" s="131">
        <v>0</v>
      </c>
      <c r="K16" s="138">
        <v>0</v>
      </c>
      <c r="L16" s="133">
        <v>2696.54</v>
      </c>
      <c r="M16" s="133">
        <v>36.67</v>
      </c>
      <c r="N16" s="20"/>
    </row>
    <row r="17" spans="1:14" ht="19.5" customHeight="1">
      <c r="A17" s="135"/>
      <c r="B17" s="135"/>
      <c r="C17" s="135"/>
      <c r="D17" s="145" t="s">
        <v>97</v>
      </c>
      <c r="E17" s="132">
        <v>1775.28</v>
      </c>
      <c r="F17" s="132">
        <v>668.6</v>
      </c>
      <c r="G17" s="132">
        <v>975.2</v>
      </c>
      <c r="H17" s="132">
        <v>52.92</v>
      </c>
      <c r="I17" s="138">
        <v>11.72</v>
      </c>
      <c r="J17" s="131">
        <v>0</v>
      </c>
      <c r="K17" s="138">
        <v>0</v>
      </c>
      <c r="L17" s="133">
        <v>44.65</v>
      </c>
      <c r="M17" s="133">
        <v>22.19</v>
      </c>
      <c r="N17" s="20"/>
    </row>
    <row r="18" spans="1:14" ht="19.5" customHeight="1">
      <c r="A18" s="135" t="s">
        <v>243</v>
      </c>
      <c r="B18" s="135" t="s">
        <v>430</v>
      </c>
      <c r="C18" s="135" t="s">
        <v>430</v>
      </c>
      <c r="D18" s="145" t="s">
        <v>411</v>
      </c>
      <c r="E18" s="132">
        <v>1697.28</v>
      </c>
      <c r="F18" s="132">
        <v>648.36</v>
      </c>
      <c r="G18" s="132">
        <v>974.58</v>
      </c>
      <c r="H18" s="132">
        <v>52.92</v>
      </c>
      <c r="I18" s="138">
        <v>0</v>
      </c>
      <c r="J18" s="131">
        <v>0</v>
      </c>
      <c r="K18" s="138">
        <v>0</v>
      </c>
      <c r="L18" s="133">
        <v>0</v>
      </c>
      <c r="M18" s="133">
        <v>21.42</v>
      </c>
      <c r="N18" s="20"/>
    </row>
    <row r="19" spans="1:14" ht="19.5" customHeight="1">
      <c r="A19" s="135" t="s">
        <v>243</v>
      </c>
      <c r="B19" s="135" t="s">
        <v>430</v>
      </c>
      <c r="C19" s="135" t="s">
        <v>150</v>
      </c>
      <c r="D19" s="145" t="s">
        <v>443</v>
      </c>
      <c r="E19" s="132">
        <v>78</v>
      </c>
      <c r="F19" s="132">
        <v>20.24</v>
      </c>
      <c r="G19" s="132">
        <v>0.62</v>
      </c>
      <c r="H19" s="132">
        <v>0</v>
      </c>
      <c r="I19" s="138">
        <v>11.72</v>
      </c>
      <c r="J19" s="131">
        <v>0</v>
      </c>
      <c r="K19" s="138">
        <v>0</v>
      </c>
      <c r="L19" s="133">
        <v>44.65</v>
      </c>
      <c r="M19" s="133">
        <v>0.77</v>
      </c>
      <c r="N19" s="20"/>
    </row>
    <row r="20" spans="1:14" ht="19.5" customHeight="1">
      <c r="A20" s="135"/>
      <c r="B20" s="135"/>
      <c r="C20" s="135"/>
      <c r="D20" s="145" t="s">
        <v>274</v>
      </c>
      <c r="E20" s="132">
        <v>1279.43</v>
      </c>
      <c r="F20" s="132">
        <v>647.97</v>
      </c>
      <c r="G20" s="132">
        <v>141.4</v>
      </c>
      <c r="H20" s="132">
        <v>0</v>
      </c>
      <c r="I20" s="138">
        <v>490.06</v>
      </c>
      <c r="J20" s="131">
        <v>0</v>
      </c>
      <c r="K20" s="138">
        <v>0</v>
      </c>
      <c r="L20" s="133">
        <v>0</v>
      </c>
      <c r="M20" s="133">
        <v>0</v>
      </c>
      <c r="N20" s="20"/>
    </row>
    <row r="21" spans="1:14" ht="19.5" customHeight="1">
      <c r="A21" s="135" t="s">
        <v>243</v>
      </c>
      <c r="B21" s="135" t="s">
        <v>287</v>
      </c>
      <c r="C21" s="135" t="s">
        <v>430</v>
      </c>
      <c r="D21" s="145" t="s">
        <v>402</v>
      </c>
      <c r="E21" s="132">
        <v>1279.43</v>
      </c>
      <c r="F21" s="132">
        <v>647.97</v>
      </c>
      <c r="G21" s="132">
        <v>141.4</v>
      </c>
      <c r="H21" s="132">
        <v>0</v>
      </c>
      <c r="I21" s="138">
        <v>490.06</v>
      </c>
      <c r="J21" s="131">
        <v>0</v>
      </c>
      <c r="K21" s="138">
        <v>0</v>
      </c>
      <c r="L21" s="133">
        <v>0</v>
      </c>
      <c r="M21" s="133">
        <v>0</v>
      </c>
      <c r="N21" s="20"/>
    </row>
    <row r="22" spans="1:14" ht="19.5" customHeight="1">
      <c r="A22" s="135"/>
      <c r="B22" s="135"/>
      <c r="C22" s="135"/>
      <c r="D22" s="145" t="s">
        <v>110</v>
      </c>
      <c r="E22" s="132">
        <v>6535.69</v>
      </c>
      <c r="F22" s="132">
        <v>2590.6</v>
      </c>
      <c r="G22" s="132">
        <v>1594.43</v>
      </c>
      <c r="H22" s="132">
        <v>24.18</v>
      </c>
      <c r="I22" s="138">
        <v>107.74</v>
      </c>
      <c r="J22" s="131">
        <v>0</v>
      </c>
      <c r="K22" s="138">
        <v>0</v>
      </c>
      <c r="L22" s="133">
        <v>2206.1</v>
      </c>
      <c r="M22" s="133">
        <v>12.64</v>
      </c>
      <c r="N22" s="20"/>
    </row>
    <row r="23" spans="1:14" ht="19.5" customHeight="1">
      <c r="A23" s="135" t="s">
        <v>243</v>
      </c>
      <c r="B23" s="135" t="s">
        <v>3</v>
      </c>
      <c r="C23" s="135" t="s">
        <v>430</v>
      </c>
      <c r="D23" s="145" t="s">
        <v>546</v>
      </c>
      <c r="E23" s="132">
        <v>5736.7</v>
      </c>
      <c r="F23" s="132">
        <v>2289.36</v>
      </c>
      <c r="G23" s="132">
        <v>1149.74</v>
      </c>
      <c r="H23" s="132">
        <v>0</v>
      </c>
      <c r="I23" s="138">
        <v>107.19</v>
      </c>
      <c r="J23" s="131">
        <v>0</v>
      </c>
      <c r="K23" s="138">
        <v>0</v>
      </c>
      <c r="L23" s="133">
        <v>2190.41</v>
      </c>
      <c r="M23" s="133">
        <v>0</v>
      </c>
      <c r="N23" s="19"/>
    </row>
    <row r="24" spans="1:14" ht="19.5" customHeight="1">
      <c r="A24" s="135" t="s">
        <v>243</v>
      </c>
      <c r="B24" s="135" t="s">
        <v>3</v>
      </c>
      <c r="C24" s="135" t="s">
        <v>287</v>
      </c>
      <c r="D24" s="145" t="s">
        <v>460</v>
      </c>
      <c r="E24" s="132">
        <v>798.99</v>
      </c>
      <c r="F24" s="132">
        <v>301.24</v>
      </c>
      <c r="G24" s="132">
        <v>444.69</v>
      </c>
      <c r="H24" s="132">
        <v>24.18</v>
      </c>
      <c r="I24" s="138">
        <v>0.55</v>
      </c>
      <c r="J24" s="131">
        <v>0</v>
      </c>
      <c r="K24" s="138">
        <v>0</v>
      </c>
      <c r="L24" s="133">
        <v>15.69</v>
      </c>
      <c r="M24" s="133">
        <v>12.64</v>
      </c>
      <c r="N24" s="19"/>
    </row>
    <row r="25" spans="1:14" ht="19.5" customHeight="1">
      <c r="A25" s="135"/>
      <c r="B25" s="135"/>
      <c r="C25" s="135"/>
      <c r="D25" s="145" t="s">
        <v>246</v>
      </c>
      <c r="E25" s="132">
        <v>926.51</v>
      </c>
      <c r="F25" s="132">
        <v>0</v>
      </c>
      <c r="G25" s="132">
        <v>0</v>
      </c>
      <c r="H25" s="132">
        <v>0</v>
      </c>
      <c r="I25" s="138">
        <v>924.67</v>
      </c>
      <c r="J25" s="131">
        <v>0</v>
      </c>
      <c r="K25" s="138">
        <v>0</v>
      </c>
      <c r="L25" s="133">
        <v>0</v>
      </c>
      <c r="M25" s="133">
        <v>1.84</v>
      </c>
      <c r="N25" s="19"/>
    </row>
    <row r="26" spans="1:14" ht="19.5" customHeight="1">
      <c r="A26" s="135" t="s">
        <v>243</v>
      </c>
      <c r="B26" s="135" t="s">
        <v>425</v>
      </c>
      <c r="C26" s="135" t="s">
        <v>430</v>
      </c>
      <c r="D26" s="145" t="s">
        <v>98</v>
      </c>
      <c r="E26" s="132">
        <v>262.08</v>
      </c>
      <c r="F26" s="132">
        <v>0</v>
      </c>
      <c r="G26" s="132">
        <v>0</v>
      </c>
      <c r="H26" s="132">
        <v>0</v>
      </c>
      <c r="I26" s="138">
        <v>262.08</v>
      </c>
      <c r="J26" s="131">
        <v>0</v>
      </c>
      <c r="K26" s="138">
        <v>0</v>
      </c>
      <c r="L26" s="133">
        <v>0</v>
      </c>
      <c r="M26" s="133">
        <v>0</v>
      </c>
      <c r="N26" s="19"/>
    </row>
    <row r="27" spans="1:14" ht="19.5" customHeight="1">
      <c r="A27" s="135" t="s">
        <v>243</v>
      </c>
      <c r="B27" s="135" t="s">
        <v>425</v>
      </c>
      <c r="C27" s="135" t="s">
        <v>287</v>
      </c>
      <c r="D27" s="145" t="s">
        <v>71</v>
      </c>
      <c r="E27" s="132">
        <v>589.34</v>
      </c>
      <c r="F27" s="132">
        <v>0</v>
      </c>
      <c r="G27" s="132">
        <v>0</v>
      </c>
      <c r="H27" s="132">
        <v>0</v>
      </c>
      <c r="I27" s="138">
        <v>589.34</v>
      </c>
      <c r="J27" s="131">
        <v>0</v>
      </c>
      <c r="K27" s="138">
        <v>0</v>
      </c>
      <c r="L27" s="133">
        <v>0</v>
      </c>
      <c r="M27" s="133">
        <v>0</v>
      </c>
      <c r="N27" s="19"/>
    </row>
    <row r="28" spans="1:14" ht="19.5" customHeight="1">
      <c r="A28" s="135" t="s">
        <v>243</v>
      </c>
      <c r="B28" s="135" t="s">
        <v>425</v>
      </c>
      <c r="C28" s="135" t="s">
        <v>150</v>
      </c>
      <c r="D28" s="145" t="s">
        <v>434</v>
      </c>
      <c r="E28" s="132">
        <v>75.09</v>
      </c>
      <c r="F28" s="132">
        <v>0</v>
      </c>
      <c r="G28" s="132">
        <v>0</v>
      </c>
      <c r="H28" s="132">
        <v>0</v>
      </c>
      <c r="I28" s="138">
        <v>73.25</v>
      </c>
      <c r="J28" s="131">
        <v>0</v>
      </c>
      <c r="K28" s="138">
        <v>0</v>
      </c>
      <c r="L28" s="133">
        <v>0</v>
      </c>
      <c r="M28" s="133">
        <v>1.84</v>
      </c>
      <c r="N28" s="19"/>
    </row>
    <row r="29" spans="1:14" ht="19.5" customHeight="1">
      <c r="A29" s="135"/>
      <c r="B29" s="135"/>
      <c r="C29" s="135"/>
      <c r="D29" s="145" t="s">
        <v>220</v>
      </c>
      <c r="E29" s="132">
        <v>190.93</v>
      </c>
      <c r="F29" s="132">
        <v>78.53</v>
      </c>
      <c r="G29" s="132">
        <v>50.76</v>
      </c>
      <c r="H29" s="132">
        <v>2.88</v>
      </c>
      <c r="I29" s="138">
        <v>2.37</v>
      </c>
      <c r="J29" s="131">
        <v>0</v>
      </c>
      <c r="K29" s="138">
        <v>0</v>
      </c>
      <c r="L29" s="133">
        <v>56.39</v>
      </c>
      <c r="M29" s="133">
        <v>0</v>
      </c>
      <c r="N29" s="19"/>
    </row>
    <row r="30" spans="1:14" ht="19.5" customHeight="1">
      <c r="A30" s="135" t="s">
        <v>243</v>
      </c>
      <c r="B30" s="135" t="s">
        <v>153</v>
      </c>
      <c r="C30" s="135" t="s">
        <v>461</v>
      </c>
      <c r="D30" s="145" t="s">
        <v>152</v>
      </c>
      <c r="E30" s="132">
        <v>91.45</v>
      </c>
      <c r="F30" s="132">
        <v>35.52</v>
      </c>
      <c r="G30" s="132">
        <v>49.32</v>
      </c>
      <c r="H30" s="132">
        <v>2.88</v>
      </c>
      <c r="I30" s="138">
        <v>0.14</v>
      </c>
      <c r="J30" s="131">
        <v>0</v>
      </c>
      <c r="K30" s="138">
        <v>0</v>
      </c>
      <c r="L30" s="133">
        <v>3.59</v>
      </c>
      <c r="M30" s="133">
        <v>0</v>
      </c>
      <c r="N30" s="19"/>
    </row>
    <row r="31" spans="1:14" ht="19.5" customHeight="1">
      <c r="A31" s="135" t="s">
        <v>243</v>
      </c>
      <c r="B31" s="135" t="s">
        <v>153</v>
      </c>
      <c r="C31" s="135" t="s">
        <v>37</v>
      </c>
      <c r="D31" s="145" t="s">
        <v>393</v>
      </c>
      <c r="E31" s="132">
        <v>99.48</v>
      </c>
      <c r="F31" s="132">
        <v>43.01</v>
      </c>
      <c r="G31" s="132">
        <v>1.44</v>
      </c>
      <c r="H31" s="132">
        <v>0</v>
      </c>
      <c r="I31" s="138">
        <v>2.23</v>
      </c>
      <c r="J31" s="131">
        <v>0</v>
      </c>
      <c r="K31" s="138">
        <v>0</v>
      </c>
      <c r="L31" s="133">
        <v>52.8</v>
      </c>
      <c r="M31" s="133">
        <v>0</v>
      </c>
      <c r="N31" s="19"/>
    </row>
    <row r="32" spans="1:14" ht="19.5" customHeight="1">
      <c r="A32" s="135"/>
      <c r="B32" s="135"/>
      <c r="C32" s="135"/>
      <c r="D32" s="145" t="s">
        <v>343</v>
      </c>
      <c r="E32" s="132">
        <v>1074.85</v>
      </c>
      <c r="F32" s="132">
        <v>513.38</v>
      </c>
      <c r="G32" s="132">
        <v>13.38</v>
      </c>
      <c r="H32" s="132">
        <v>0</v>
      </c>
      <c r="I32" s="138">
        <v>158.69</v>
      </c>
      <c r="J32" s="131">
        <v>0</v>
      </c>
      <c r="K32" s="138">
        <v>0</v>
      </c>
      <c r="L32" s="133">
        <v>389.4</v>
      </c>
      <c r="M32" s="133">
        <v>0</v>
      </c>
      <c r="N32" s="19"/>
    </row>
    <row r="33" spans="1:14" ht="19.5" customHeight="1">
      <c r="A33" s="135" t="s">
        <v>243</v>
      </c>
      <c r="B33" s="135" t="s">
        <v>37</v>
      </c>
      <c r="C33" s="135" t="s">
        <v>430</v>
      </c>
      <c r="D33" s="145" t="s">
        <v>54</v>
      </c>
      <c r="E33" s="132">
        <v>1074.85</v>
      </c>
      <c r="F33" s="132">
        <v>513.38</v>
      </c>
      <c r="G33" s="132">
        <v>13.38</v>
      </c>
      <c r="H33" s="132">
        <v>0</v>
      </c>
      <c r="I33" s="138">
        <v>158.69</v>
      </c>
      <c r="J33" s="131">
        <v>0</v>
      </c>
      <c r="K33" s="138">
        <v>0</v>
      </c>
      <c r="L33" s="133">
        <v>389.4</v>
      </c>
      <c r="M33" s="133">
        <v>0</v>
      </c>
      <c r="N33" s="19"/>
    </row>
  </sheetData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95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showGridLines="0" showZeros="0" workbookViewId="0" topLeftCell="F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38"/>
      <c r="B1" s="38"/>
      <c r="C1" s="38"/>
      <c r="D1" s="39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9" t="s">
        <v>437</v>
      </c>
      <c r="Z1" s="2"/>
    </row>
    <row r="2" spans="1:26" ht="25.5" customHeight="1">
      <c r="A2" s="120" t="s">
        <v>410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2"/>
    </row>
    <row r="3" spans="1:26" ht="19.5" customHeight="1">
      <c r="A3" s="139" t="s">
        <v>9</v>
      </c>
      <c r="B3" s="76"/>
      <c r="C3" s="76"/>
      <c r="D3" s="76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26" t="s">
        <v>280</v>
      </c>
      <c r="Z3" s="2"/>
    </row>
    <row r="4" spans="1:26" ht="19.5" customHeight="1">
      <c r="A4" s="94" t="s">
        <v>132</v>
      </c>
      <c r="B4" s="94"/>
      <c r="C4" s="94"/>
      <c r="D4" s="116"/>
      <c r="E4" s="156" t="s">
        <v>127</v>
      </c>
      <c r="F4" s="156" t="s">
        <v>458</v>
      </c>
      <c r="G4" s="156" t="s">
        <v>171</v>
      </c>
      <c r="H4" s="156" t="s">
        <v>154</v>
      </c>
      <c r="I4" s="156" t="s">
        <v>285</v>
      </c>
      <c r="J4" s="156" t="s">
        <v>541</v>
      </c>
      <c r="K4" s="156" t="s">
        <v>390</v>
      </c>
      <c r="L4" s="156" t="s">
        <v>215</v>
      </c>
      <c r="M4" s="156" t="s">
        <v>75</v>
      </c>
      <c r="N4" s="156" t="s">
        <v>185</v>
      </c>
      <c r="O4" s="156" t="s">
        <v>213</v>
      </c>
      <c r="P4" s="156" t="s">
        <v>148</v>
      </c>
      <c r="Q4" s="156" t="s">
        <v>409</v>
      </c>
      <c r="R4" s="156" t="s">
        <v>321</v>
      </c>
      <c r="S4" s="156" t="s">
        <v>513</v>
      </c>
      <c r="T4" s="156" t="s">
        <v>327</v>
      </c>
      <c r="U4" s="156" t="s">
        <v>381</v>
      </c>
      <c r="V4" s="156" t="s">
        <v>138</v>
      </c>
      <c r="W4" s="156" t="s">
        <v>371</v>
      </c>
      <c r="X4" s="156" t="s">
        <v>558</v>
      </c>
      <c r="Y4" s="160" t="s">
        <v>428</v>
      </c>
      <c r="Z4" s="2"/>
    </row>
    <row r="5" spans="1:26" ht="19.5" customHeight="1">
      <c r="A5" s="100" t="s">
        <v>557</v>
      </c>
      <c r="B5" s="95"/>
      <c r="C5" s="114"/>
      <c r="D5" s="156" t="s">
        <v>165</v>
      </c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60"/>
      <c r="Z5" s="2"/>
    </row>
    <row r="6" spans="1:26" ht="20.25" customHeight="1">
      <c r="A6" s="61" t="s">
        <v>226</v>
      </c>
      <c r="B6" s="58" t="s">
        <v>388</v>
      </c>
      <c r="C6" s="115" t="s">
        <v>383</v>
      </c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66"/>
      <c r="P6" s="156"/>
      <c r="Q6" s="156"/>
      <c r="R6" s="156"/>
      <c r="S6" s="156"/>
      <c r="T6" s="156"/>
      <c r="U6" s="156"/>
      <c r="V6" s="156"/>
      <c r="W6" s="166"/>
      <c r="X6" s="166"/>
      <c r="Y6" s="160"/>
      <c r="Z6" s="2"/>
    </row>
    <row r="7" spans="1:26" ht="19.5" customHeight="1">
      <c r="A7" s="135"/>
      <c r="B7" s="135"/>
      <c r="C7" s="135"/>
      <c r="D7" s="145" t="s">
        <v>127</v>
      </c>
      <c r="E7" s="132">
        <v>1876.81</v>
      </c>
      <c r="F7" s="132">
        <v>222.15</v>
      </c>
      <c r="G7" s="132">
        <v>34.74</v>
      </c>
      <c r="H7" s="132">
        <v>2</v>
      </c>
      <c r="I7" s="132">
        <v>1.52</v>
      </c>
      <c r="J7" s="132">
        <v>49.4</v>
      </c>
      <c r="K7" s="132">
        <v>232.2</v>
      </c>
      <c r="L7" s="132">
        <v>94.2</v>
      </c>
      <c r="M7" s="132">
        <v>0</v>
      </c>
      <c r="N7" s="132">
        <v>143.52</v>
      </c>
      <c r="O7" s="129">
        <v>38</v>
      </c>
      <c r="P7" s="131">
        <v>12</v>
      </c>
      <c r="Q7" s="132">
        <v>107</v>
      </c>
      <c r="R7" s="132">
        <v>48.8</v>
      </c>
      <c r="S7" s="132">
        <v>34</v>
      </c>
      <c r="T7" s="132">
        <v>15</v>
      </c>
      <c r="U7" s="132">
        <v>244.09</v>
      </c>
      <c r="V7" s="132">
        <v>157.8</v>
      </c>
      <c r="W7" s="129">
        <v>293.64</v>
      </c>
      <c r="X7" s="143">
        <v>0</v>
      </c>
      <c r="Y7" s="133">
        <v>146.75</v>
      </c>
      <c r="Z7" s="60"/>
    </row>
    <row r="8" spans="1:26" ht="19.5" customHeight="1">
      <c r="A8" s="135"/>
      <c r="B8" s="135"/>
      <c r="C8" s="135"/>
      <c r="D8" s="145" t="s">
        <v>413</v>
      </c>
      <c r="E8" s="132">
        <v>187.9</v>
      </c>
      <c r="F8" s="132">
        <v>33.8</v>
      </c>
      <c r="G8" s="132">
        <v>0</v>
      </c>
      <c r="H8" s="132">
        <v>0</v>
      </c>
      <c r="I8" s="132">
        <v>0</v>
      </c>
      <c r="J8" s="132">
        <v>24.62</v>
      </c>
      <c r="K8" s="132">
        <v>0</v>
      </c>
      <c r="L8" s="132">
        <v>26.5</v>
      </c>
      <c r="M8" s="132">
        <v>0</v>
      </c>
      <c r="N8" s="132">
        <v>0</v>
      </c>
      <c r="O8" s="129">
        <v>0</v>
      </c>
      <c r="P8" s="131">
        <v>0</v>
      </c>
      <c r="Q8" s="132">
        <v>0</v>
      </c>
      <c r="R8" s="132">
        <v>0</v>
      </c>
      <c r="S8" s="132">
        <v>0</v>
      </c>
      <c r="T8" s="132">
        <v>0</v>
      </c>
      <c r="U8" s="132">
        <v>61.25</v>
      </c>
      <c r="V8" s="132">
        <v>15.12</v>
      </c>
      <c r="W8" s="129">
        <v>0</v>
      </c>
      <c r="X8" s="143">
        <v>0</v>
      </c>
      <c r="Y8" s="133">
        <v>26.61</v>
      </c>
      <c r="Z8" s="2"/>
    </row>
    <row r="9" spans="1:26" ht="19.5" customHeight="1">
      <c r="A9" s="135"/>
      <c r="B9" s="135"/>
      <c r="C9" s="135"/>
      <c r="D9" s="145" t="s">
        <v>452</v>
      </c>
      <c r="E9" s="132">
        <v>187.9</v>
      </c>
      <c r="F9" s="132">
        <v>33.8</v>
      </c>
      <c r="G9" s="132">
        <v>0</v>
      </c>
      <c r="H9" s="132">
        <v>0</v>
      </c>
      <c r="I9" s="132">
        <v>0</v>
      </c>
      <c r="J9" s="132">
        <v>24.62</v>
      </c>
      <c r="K9" s="132">
        <v>0</v>
      </c>
      <c r="L9" s="132">
        <v>26.5</v>
      </c>
      <c r="M9" s="132">
        <v>0</v>
      </c>
      <c r="N9" s="132">
        <v>0</v>
      </c>
      <c r="O9" s="129">
        <v>0</v>
      </c>
      <c r="P9" s="131">
        <v>0</v>
      </c>
      <c r="Q9" s="132">
        <v>0</v>
      </c>
      <c r="R9" s="132">
        <v>0</v>
      </c>
      <c r="S9" s="132">
        <v>0</v>
      </c>
      <c r="T9" s="132">
        <v>0</v>
      </c>
      <c r="U9" s="132">
        <v>61.25</v>
      </c>
      <c r="V9" s="132">
        <v>15.12</v>
      </c>
      <c r="W9" s="129">
        <v>0</v>
      </c>
      <c r="X9" s="143">
        <v>0</v>
      </c>
      <c r="Y9" s="133">
        <v>26.61</v>
      </c>
      <c r="Z9" s="22"/>
    </row>
    <row r="10" spans="1:26" ht="19.5" customHeight="1">
      <c r="A10" s="135" t="s">
        <v>543</v>
      </c>
      <c r="B10" s="135" t="s">
        <v>150</v>
      </c>
      <c r="C10" s="135" t="s">
        <v>287</v>
      </c>
      <c r="D10" s="145" t="s">
        <v>394</v>
      </c>
      <c r="E10" s="132">
        <v>187.9</v>
      </c>
      <c r="F10" s="132">
        <v>33.8</v>
      </c>
      <c r="G10" s="132">
        <v>0</v>
      </c>
      <c r="H10" s="132">
        <v>0</v>
      </c>
      <c r="I10" s="132">
        <v>0</v>
      </c>
      <c r="J10" s="132">
        <v>24.62</v>
      </c>
      <c r="K10" s="132">
        <v>0</v>
      </c>
      <c r="L10" s="132">
        <v>26.5</v>
      </c>
      <c r="M10" s="132">
        <v>0</v>
      </c>
      <c r="N10" s="132">
        <v>0</v>
      </c>
      <c r="O10" s="129">
        <v>0</v>
      </c>
      <c r="P10" s="131">
        <v>0</v>
      </c>
      <c r="Q10" s="132">
        <v>0</v>
      </c>
      <c r="R10" s="132">
        <v>0</v>
      </c>
      <c r="S10" s="132">
        <v>0</v>
      </c>
      <c r="T10" s="132">
        <v>0</v>
      </c>
      <c r="U10" s="132">
        <v>61.25</v>
      </c>
      <c r="V10" s="132">
        <v>15.12</v>
      </c>
      <c r="W10" s="129">
        <v>0</v>
      </c>
      <c r="X10" s="143">
        <v>0</v>
      </c>
      <c r="Y10" s="133">
        <v>26.61</v>
      </c>
      <c r="Z10" s="22"/>
    </row>
    <row r="11" spans="1:26" ht="19.5" customHeight="1">
      <c r="A11" s="135"/>
      <c r="B11" s="135"/>
      <c r="C11" s="135"/>
      <c r="D11" s="145" t="s">
        <v>172</v>
      </c>
      <c r="E11" s="132">
        <v>13.2</v>
      </c>
      <c r="F11" s="132">
        <v>0</v>
      </c>
      <c r="G11" s="132">
        <v>0</v>
      </c>
      <c r="H11" s="132">
        <v>0</v>
      </c>
      <c r="I11" s="132">
        <v>0</v>
      </c>
      <c r="J11" s="132">
        <v>0</v>
      </c>
      <c r="K11" s="132">
        <v>0</v>
      </c>
      <c r="L11" s="132">
        <v>0</v>
      </c>
      <c r="M11" s="132">
        <v>0</v>
      </c>
      <c r="N11" s="132">
        <v>0</v>
      </c>
      <c r="O11" s="129">
        <v>0</v>
      </c>
      <c r="P11" s="131">
        <v>0</v>
      </c>
      <c r="Q11" s="132">
        <v>0</v>
      </c>
      <c r="R11" s="132">
        <v>0</v>
      </c>
      <c r="S11" s="132">
        <v>0</v>
      </c>
      <c r="T11" s="132">
        <v>0</v>
      </c>
      <c r="U11" s="132">
        <v>5.51</v>
      </c>
      <c r="V11" s="132">
        <v>7.69</v>
      </c>
      <c r="W11" s="129">
        <v>0</v>
      </c>
      <c r="X11" s="143">
        <v>0</v>
      </c>
      <c r="Y11" s="133">
        <v>0</v>
      </c>
      <c r="Z11" s="22"/>
    </row>
    <row r="12" spans="1:26" ht="19.5" customHeight="1">
      <c r="A12" s="135"/>
      <c r="B12" s="135"/>
      <c r="C12" s="135"/>
      <c r="D12" s="145" t="s">
        <v>528</v>
      </c>
      <c r="E12" s="132">
        <v>5.9</v>
      </c>
      <c r="F12" s="132">
        <v>0</v>
      </c>
      <c r="G12" s="132">
        <v>0</v>
      </c>
      <c r="H12" s="132">
        <v>0</v>
      </c>
      <c r="I12" s="132">
        <v>0</v>
      </c>
      <c r="J12" s="132">
        <v>0</v>
      </c>
      <c r="K12" s="132">
        <v>0</v>
      </c>
      <c r="L12" s="132">
        <v>0</v>
      </c>
      <c r="M12" s="132">
        <v>0</v>
      </c>
      <c r="N12" s="132">
        <v>0</v>
      </c>
      <c r="O12" s="129">
        <v>0</v>
      </c>
      <c r="P12" s="131">
        <v>0</v>
      </c>
      <c r="Q12" s="132">
        <v>0</v>
      </c>
      <c r="R12" s="132">
        <v>0</v>
      </c>
      <c r="S12" s="132">
        <v>0</v>
      </c>
      <c r="T12" s="132">
        <v>0</v>
      </c>
      <c r="U12" s="132">
        <v>2.53</v>
      </c>
      <c r="V12" s="132">
        <v>3.37</v>
      </c>
      <c r="W12" s="129">
        <v>0</v>
      </c>
      <c r="X12" s="143">
        <v>0</v>
      </c>
      <c r="Y12" s="133">
        <v>0</v>
      </c>
      <c r="Z12" s="22"/>
    </row>
    <row r="13" spans="1:26" ht="19.5" customHeight="1">
      <c r="A13" s="135" t="s">
        <v>412</v>
      </c>
      <c r="B13" s="135" t="s">
        <v>150</v>
      </c>
      <c r="C13" s="135" t="s">
        <v>430</v>
      </c>
      <c r="D13" s="145" t="s">
        <v>12</v>
      </c>
      <c r="E13" s="132">
        <v>5.9</v>
      </c>
      <c r="F13" s="132">
        <v>0</v>
      </c>
      <c r="G13" s="132">
        <v>0</v>
      </c>
      <c r="H13" s="132">
        <v>0</v>
      </c>
      <c r="I13" s="132">
        <v>0</v>
      </c>
      <c r="J13" s="132">
        <v>0</v>
      </c>
      <c r="K13" s="132">
        <v>0</v>
      </c>
      <c r="L13" s="132">
        <v>0</v>
      </c>
      <c r="M13" s="132">
        <v>0</v>
      </c>
      <c r="N13" s="132">
        <v>0</v>
      </c>
      <c r="O13" s="129">
        <v>0</v>
      </c>
      <c r="P13" s="131">
        <v>0</v>
      </c>
      <c r="Q13" s="132">
        <v>0</v>
      </c>
      <c r="R13" s="132">
        <v>0</v>
      </c>
      <c r="S13" s="132">
        <v>0</v>
      </c>
      <c r="T13" s="132">
        <v>0</v>
      </c>
      <c r="U13" s="132">
        <v>2.53</v>
      </c>
      <c r="V13" s="132">
        <v>3.37</v>
      </c>
      <c r="W13" s="129">
        <v>0</v>
      </c>
      <c r="X13" s="143">
        <v>0</v>
      </c>
      <c r="Y13" s="133">
        <v>0</v>
      </c>
      <c r="Z13" s="22"/>
    </row>
    <row r="14" spans="1:26" ht="19.5" customHeight="1">
      <c r="A14" s="135"/>
      <c r="B14" s="135"/>
      <c r="C14" s="135"/>
      <c r="D14" s="145" t="s">
        <v>417</v>
      </c>
      <c r="E14" s="132">
        <v>7.3</v>
      </c>
      <c r="F14" s="132">
        <v>0</v>
      </c>
      <c r="G14" s="132">
        <v>0</v>
      </c>
      <c r="H14" s="132">
        <v>0</v>
      </c>
      <c r="I14" s="132">
        <v>0</v>
      </c>
      <c r="J14" s="132">
        <v>0</v>
      </c>
      <c r="K14" s="132">
        <v>0</v>
      </c>
      <c r="L14" s="132">
        <v>0</v>
      </c>
      <c r="M14" s="132">
        <v>0</v>
      </c>
      <c r="N14" s="132">
        <v>0</v>
      </c>
      <c r="O14" s="129">
        <v>0</v>
      </c>
      <c r="P14" s="131">
        <v>0</v>
      </c>
      <c r="Q14" s="132">
        <v>0</v>
      </c>
      <c r="R14" s="132">
        <v>0</v>
      </c>
      <c r="S14" s="132">
        <v>0</v>
      </c>
      <c r="T14" s="132">
        <v>0</v>
      </c>
      <c r="U14" s="132">
        <v>2.98</v>
      </c>
      <c r="V14" s="132">
        <v>4.32</v>
      </c>
      <c r="W14" s="129">
        <v>0</v>
      </c>
      <c r="X14" s="143">
        <v>0</v>
      </c>
      <c r="Y14" s="133">
        <v>0</v>
      </c>
      <c r="Z14" s="22"/>
    </row>
    <row r="15" spans="1:26" ht="19.5" customHeight="1">
      <c r="A15" s="135" t="s">
        <v>412</v>
      </c>
      <c r="B15" s="135" t="s">
        <v>425</v>
      </c>
      <c r="C15" s="135" t="s">
        <v>430</v>
      </c>
      <c r="D15" s="145" t="s">
        <v>12</v>
      </c>
      <c r="E15" s="132">
        <v>7.3</v>
      </c>
      <c r="F15" s="132">
        <v>0</v>
      </c>
      <c r="G15" s="132">
        <v>0</v>
      </c>
      <c r="H15" s="132">
        <v>0</v>
      </c>
      <c r="I15" s="132">
        <v>0</v>
      </c>
      <c r="J15" s="132">
        <v>0</v>
      </c>
      <c r="K15" s="132">
        <v>0</v>
      </c>
      <c r="L15" s="132">
        <v>0</v>
      </c>
      <c r="M15" s="132">
        <v>0</v>
      </c>
      <c r="N15" s="132">
        <v>0</v>
      </c>
      <c r="O15" s="129">
        <v>0</v>
      </c>
      <c r="P15" s="131">
        <v>0</v>
      </c>
      <c r="Q15" s="132">
        <v>0</v>
      </c>
      <c r="R15" s="132">
        <v>0</v>
      </c>
      <c r="S15" s="132">
        <v>0</v>
      </c>
      <c r="T15" s="132">
        <v>0</v>
      </c>
      <c r="U15" s="132">
        <v>2.98</v>
      </c>
      <c r="V15" s="132">
        <v>4.32</v>
      </c>
      <c r="W15" s="129">
        <v>0</v>
      </c>
      <c r="X15" s="143">
        <v>0</v>
      </c>
      <c r="Y15" s="133">
        <v>0</v>
      </c>
      <c r="Z15" s="22"/>
    </row>
    <row r="16" spans="1:26" ht="19.5" customHeight="1">
      <c r="A16" s="135"/>
      <c r="B16" s="135"/>
      <c r="C16" s="135"/>
      <c r="D16" s="145" t="s">
        <v>384</v>
      </c>
      <c r="E16" s="132">
        <v>0.29</v>
      </c>
      <c r="F16" s="132">
        <v>0</v>
      </c>
      <c r="G16" s="132">
        <v>0</v>
      </c>
      <c r="H16" s="132">
        <v>0</v>
      </c>
      <c r="I16" s="132">
        <v>0</v>
      </c>
      <c r="J16" s="132">
        <v>0</v>
      </c>
      <c r="K16" s="132">
        <v>0</v>
      </c>
      <c r="L16" s="132">
        <v>0</v>
      </c>
      <c r="M16" s="132">
        <v>0</v>
      </c>
      <c r="N16" s="132">
        <v>0</v>
      </c>
      <c r="O16" s="129">
        <v>0</v>
      </c>
      <c r="P16" s="131">
        <v>0</v>
      </c>
      <c r="Q16" s="132">
        <v>0</v>
      </c>
      <c r="R16" s="132">
        <v>0</v>
      </c>
      <c r="S16" s="132">
        <v>0</v>
      </c>
      <c r="T16" s="132">
        <v>0</v>
      </c>
      <c r="U16" s="132">
        <v>0</v>
      </c>
      <c r="V16" s="132">
        <v>0</v>
      </c>
      <c r="W16" s="129">
        <v>0</v>
      </c>
      <c r="X16" s="143">
        <v>0</v>
      </c>
      <c r="Y16" s="133">
        <v>0.29</v>
      </c>
      <c r="Z16" s="22"/>
    </row>
    <row r="17" spans="1:26" ht="19.5" customHeight="1">
      <c r="A17" s="135"/>
      <c r="B17" s="135"/>
      <c r="C17" s="135"/>
      <c r="D17" s="145" t="s">
        <v>322</v>
      </c>
      <c r="E17" s="132">
        <v>0.29</v>
      </c>
      <c r="F17" s="132">
        <v>0</v>
      </c>
      <c r="G17" s="132">
        <v>0</v>
      </c>
      <c r="H17" s="132">
        <v>0</v>
      </c>
      <c r="I17" s="132">
        <v>0</v>
      </c>
      <c r="J17" s="132">
        <v>0</v>
      </c>
      <c r="K17" s="132">
        <v>0</v>
      </c>
      <c r="L17" s="132">
        <v>0</v>
      </c>
      <c r="M17" s="132">
        <v>0</v>
      </c>
      <c r="N17" s="132">
        <v>0</v>
      </c>
      <c r="O17" s="129">
        <v>0</v>
      </c>
      <c r="P17" s="131">
        <v>0</v>
      </c>
      <c r="Q17" s="132">
        <v>0</v>
      </c>
      <c r="R17" s="132">
        <v>0</v>
      </c>
      <c r="S17" s="132">
        <v>0</v>
      </c>
      <c r="T17" s="132">
        <v>0</v>
      </c>
      <c r="U17" s="132">
        <v>0</v>
      </c>
      <c r="V17" s="132">
        <v>0</v>
      </c>
      <c r="W17" s="129">
        <v>0</v>
      </c>
      <c r="X17" s="143">
        <v>0</v>
      </c>
      <c r="Y17" s="133">
        <v>0.29</v>
      </c>
      <c r="Z17" s="22"/>
    </row>
    <row r="18" spans="1:26" ht="19.5" customHeight="1">
      <c r="A18" s="135" t="s">
        <v>130</v>
      </c>
      <c r="B18" s="135" t="s">
        <v>425</v>
      </c>
      <c r="C18" s="135" t="s">
        <v>3</v>
      </c>
      <c r="D18" s="145" t="s">
        <v>207</v>
      </c>
      <c r="E18" s="132">
        <v>0.29</v>
      </c>
      <c r="F18" s="132">
        <v>0</v>
      </c>
      <c r="G18" s="132">
        <v>0</v>
      </c>
      <c r="H18" s="132">
        <v>0</v>
      </c>
      <c r="I18" s="132">
        <v>0</v>
      </c>
      <c r="J18" s="132">
        <v>0</v>
      </c>
      <c r="K18" s="132">
        <v>0</v>
      </c>
      <c r="L18" s="132">
        <v>0</v>
      </c>
      <c r="M18" s="132">
        <v>0</v>
      </c>
      <c r="N18" s="132">
        <v>0</v>
      </c>
      <c r="O18" s="129">
        <v>0</v>
      </c>
      <c r="P18" s="131">
        <v>0</v>
      </c>
      <c r="Q18" s="132">
        <v>0</v>
      </c>
      <c r="R18" s="132">
        <v>0</v>
      </c>
      <c r="S18" s="132">
        <v>0</v>
      </c>
      <c r="T18" s="132">
        <v>0</v>
      </c>
      <c r="U18" s="132">
        <v>0</v>
      </c>
      <c r="V18" s="132">
        <v>0</v>
      </c>
      <c r="W18" s="129">
        <v>0</v>
      </c>
      <c r="X18" s="143">
        <v>0</v>
      </c>
      <c r="Y18" s="133">
        <v>0.29</v>
      </c>
      <c r="Z18" s="22"/>
    </row>
    <row r="19" spans="1:26" ht="19.5" customHeight="1">
      <c r="A19" s="135"/>
      <c r="B19" s="135"/>
      <c r="C19" s="135"/>
      <c r="D19" s="145" t="s">
        <v>89</v>
      </c>
      <c r="E19" s="132">
        <v>1675.42</v>
      </c>
      <c r="F19" s="132">
        <v>188.35</v>
      </c>
      <c r="G19" s="132">
        <v>34.74</v>
      </c>
      <c r="H19" s="132">
        <v>2</v>
      </c>
      <c r="I19" s="132">
        <v>1.52</v>
      </c>
      <c r="J19" s="132">
        <v>24.78</v>
      </c>
      <c r="K19" s="132">
        <v>232.2</v>
      </c>
      <c r="L19" s="132">
        <v>67.7</v>
      </c>
      <c r="M19" s="132">
        <v>0</v>
      </c>
      <c r="N19" s="132">
        <v>143.52</v>
      </c>
      <c r="O19" s="129">
        <v>38</v>
      </c>
      <c r="P19" s="131">
        <v>12</v>
      </c>
      <c r="Q19" s="132">
        <v>107</v>
      </c>
      <c r="R19" s="132">
        <v>48.8</v>
      </c>
      <c r="S19" s="132">
        <v>34</v>
      </c>
      <c r="T19" s="132">
        <v>15</v>
      </c>
      <c r="U19" s="132">
        <v>177.33</v>
      </c>
      <c r="V19" s="132">
        <v>134.99</v>
      </c>
      <c r="W19" s="129">
        <v>293.64</v>
      </c>
      <c r="X19" s="143">
        <v>0</v>
      </c>
      <c r="Y19" s="133">
        <v>119.85</v>
      </c>
      <c r="Z19" s="22"/>
    </row>
    <row r="20" spans="1:26" ht="19.5" customHeight="1">
      <c r="A20" s="135"/>
      <c r="B20" s="135"/>
      <c r="C20" s="135"/>
      <c r="D20" s="145" t="s">
        <v>97</v>
      </c>
      <c r="E20" s="132">
        <v>686.87</v>
      </c>
      <c r="F20" s="132">
        <v>83.66</v>
      </c>
      <c r="G20" s="132">
        <v>20</v>
      </c>
      <c r="H20" s="132">
        <v>0</v>
      </c>
      <c r="I20" s="132">
        <v>1</v>
      </c>
      <c r="J20" s="132">
        <v>10</v>
      </c>
      <c r="K20" s="132">
        <v>60</v>
      </c>
      <c r="L20" s="132">
        <v>20.4</v>
      </c>
      <c r="M20" s="132">
        <v>0</v>
      </c>
      <c r="N20" s="132">
        <v>71</v>
      </c>
      <c r="O20" s="129">
        <v>0</v>
      </c>
      <c r="P20" s="131">
        <v>2</v>
      </c>
      <c r="Q20" s="132">
        <v>85</v>
      </c>
      <c r="R20" s="132">
        <v>15.5</v>
      </c>
      <c r="S20" s="132">
        <v>10</v>
      </c>
      <c r="T20" s="132">
        <v>0</v>
      </c>
      <c r="U20" s="132">
        <v>37.13</v>
      </c>
      <c r="V20" s="132">
        <v>20.06</v>
      </c>
      <c r="W20" s="129">
        <v>202.44</v>
      </c>
      <c r="X20" s="143">
        <v>0</v>
      </c>
      <c r="Y20" s="133">
        <v>48.68</v>
      </c>
      <c r="Z20" s="22"/>
    </row>
    <row r="21" spans="1:26" ht="19.5" customHeight="1">
      <c r="A21" s="135" t="s">
        <v>243</v>
      </c>
      <c r="B21" s="135" t="s">
        <v>430</v>
      </c>
      <c r="C21" s="135" t="s">
        <v>430</v>
      </c>
      <c r="D21" s="145" t="s">
        <v>411</v>
      </c>
      <c r="E21" s="132">
        <v>677.42</v>
      </c>
      <c r="F21" s="132">
        <v>80</v>
      </c>
      <c r="G21" s="132">
        <v>20</v>
      </c>
      <c r="H21" s="132">
        <v>0</v>
      </c>
      <c r="I21" s="132">
        <v>1</v>
      </c>
      <c r="J21" s="132">
        <v>10</v>
      </c>
      <c r="K21" s="132">
        <v>60</v>
      </c>
      <c r="L21" s="132">
        <v>20</v>
      </c>
      <c r="M21" s="132">
        <v>0</v>
      </c>
      <c r="N21" s="132">
        <v>70</v>
      </c>
      <c r="O21" s="129">
        <v>0</v>
      </c>
      <c r="P21" s="131">
        <v>0</v>
      </c>
      <c r="Q21" s="132">
        <v>85</v>
      </c>
      <c r="R21" s="132">
        <v>15</v>
      </c>
      <c r="S21" s="132">
        <v>10</v>
      </c>
      <c r="T21" s="132">
        <v>0</v>
      </c>
      <c r="U21" s="132">
        <v>35.85</v>
      </c>
      <c r="V21" s="132">
        <v>19.45</v>
      </c>
      <c r="W21" s="129">
        <v>202.44</v>
      </c>
      <c r="X21" s="143">
        <v>0</v>
      </c>
      <c r="Y21" s="133">
        <v>48.68</v>
      </c>
      <c r="Z21" s="22"/>
    </row>
    <row r="22" spans="1:26" ht="19.5" customHeight="1">
      <c r="A22" s="135" t="s">
        <v>243</v>
      </c>
      <c r="B22" s="135" t="s">
        <v>430</v>
      </c>
      <c r="C22" s="135" t="s">
        <v>150</v>
      </c>
      <c r="D22" s="145" t="s">
        <v>443</v>
      </c>
      <c r="E22" s="132">
        <v>9.45</v>
      </c>
      <c r="F22" s="132">
        <v>3.66</v>
      </c>
      <c r="G22" s="132">
        <v>0</v>
      </c>
      <c r="H22" s="132">
        <v>0</v>
      </c>
      <c r="I22" s="132">
        <v>0</v>
      </c>
      <c r="J22" s="132">
        <v>0</v>
      </c>
      <c r="K22" s="132">
        <v>0</v>
      </c>
      <c r="L22" s="132">
        <v>0.4</v>
      </c>
      <c r="M22" s="132">
        <v>0</v>
      </c>
      <c r="N22" s="132">
        <v>1</v>
      </c>
      <c r="O22" s="129">
        <v>0</v>
      </c>
      <c r="P22" s="131">
        <v>2</v>
      </c>
      <c r="Q22" s="132">
        <v>0</v>
      </c>
      <c r="R22" s="132">
        <v>0.5</v>
      </c>
      <c r="S22" s="132">
        <v>0</v>
      </c>
      <c r="T22" s="132">
        <v>0</v>
      </c>
      <c r="U22" s="132">
        <v>1.28</v>
      </c>
      <c r="V22" s="132">
        <v>0.61</v>
      </c>
      <c r="W22" s="129">
        <v>0</v>
      </c>
      <c r="X22" s="143">
        <v>0</v>
      </c>
      <c r="Y22" s="133">
        <v>0</v>
      </c>
      <c r="Z22" s="22"/>
    </row>
    <row r="23" spans="1:26" ht="19.5" customHeight="1">
      <c r="A23" s="135"/>
      <c r="B23" s="135"/>
      <c r="C23" s="135"/>
      <c r="D23" s="145" t="s">
        <v>274</v>
      </c>
      <c r="E23" s="132">
        <v>19.44</v>
      </c>
      <c r="F23" s="132">
        <v>0</v>
      </c>
      <c r="G23" s="132">
        <v>0</v>
      </c>
      <c r="H23" s="132">
        <v>0</v>
      </c>
      <c r="I23" s="132">
        <v>0</v>
      </c>
      <c r="J23" s="132">
        <v>0</v>
      </c>
      <c r="K23" s="132">
        <v>0</v>
      </c>
      <c r="L23" s="132">
        <v>0</v>
      </c>
      <c r="M23" s="132">
        <v>0</v>
      </c>
      <c r="N23" s="132">
        <v>0</v>
      </c>
      <c r="O23" s="129">
        <v>0</v>
      </c>
      <c r="P23" s="131">
        <v>0</v>
      </c>
      <c r="Q23" s="132">
        <v>0</v>
      </c>
      <c r="R23" s="132">
        <v>0</v>
      </c>
      <c r="S23" s="132">
        <v>0</v>
      </c>
      <c r="T23" s="132">
        <v>0</v>
      </c>
      <c r="U23" s="132">
        <v>0</v>
      </c>
      <c r="V23" s="132">
        <v>19.44</v>
      </c>
      <c r="W23" s="129">
        <v>0</v>
      </c>
      <c r="X23" s="143">
        <v>0</v>
      </c>
      <c r="Y23" s="133">
        <v>0</v>
      </c>
      <c r="Z23" s="22"/>
    </row>
    <row r="24" spans="1:26" ht="19.5" customHeight="1">
      <c r="A24" s="135" t="s">
        <v>243</v>
      </c>
      <c r="B24" s="135" t="s">
        <v>287</v>
      </c>
      <c r="C24" s="135" t="s">
        <v>430</v>
      </c>
      <c r="D24" s="145" t="s">
        <v>402</v>
      </c>
      <c r="E24" s="132">
        <v>19.44</v>
      </c>
      <c r="F24" s="132">
        <v>0</v>
      </c>
      <c r="G24" s="132">
        <v>0</v>
      </c>
      <c r="H24" s="132">
        <v>0</v>
      </c>
      <c r="I24" s="132">
        <v>0</v>
      </c>
      <c r="J24" s="132">
        <v>0</v>
      </c>
      <c r="K24" s="132">
        <v>0</v>
      </c>
      <c r="L24" s="132">
        <v>0</v>
      </c>
      <c r="M24" s="132">
        <v>0</v>
      </c>
      <c r="N24" s="132">
        <v>0</v>
      </c>
      <c r="O24" s="129">
        <v>0</v>
      </c>
      <c r="P24" s="131">
        <v>0</v>
      </c>
      <c r="Q24" s="132">
        <v>0</v>
      </c>
      <c r="R24" s="132">
        <v>0</v>
      </c>
      <c r="S24" s="132">
        <v>0</v>
      </c>
      <c r="T24" s="132">
        <v>0</v>
      </c>
      <c r="U24" s="132">
        <v>0</v>
      </c>
      <c r="V24" s="132">
        <v>19.44</v>
      </c>
      <c r="W24" s="129">
        <v>0</v>
      </c>
      <c r="X24" s="143">
        <v>0</v>
      </c>
      <c r="Y24" s="133">
        <v>0</v>
      </c>
      <c r="Z24" s="22"/>
    </row>
    <row r="25" spans="1:26" ht="19.5" customHeight="1">
      <c r="A25" s="135"/>
      <c r="B25" s="135"/>
      <c r="C25" s="135"/>
      <c r="D25" s="145" t="s">
        <v>110</v>
      </c>
      <c r="E25" s="132">
        <v>719.08</v>
      </c>
      <c r="F25" s="132">
        <v>40</v>
      </c>
      <c r="G25" s="132">
        <v>14.14</v>
      </c>
      <c r="H25" s="132">
        <v>0</v>
      </c>
      <c r="I25" s="132">
        <v>0</v>
      </c>
      <c r="J25" s="132">
        <v>8.48</v>
      </c>
      <c r="K25" s="132">
        <v>165</v>
      </c>
      <c r="L25" s="132">
        <v>35</v>
      </c>
      <c r="M25" s="132">
        <v>0</v>
      </c>
      <c r="N25" s="132">
        <v>55</v>
      </c>
      <c r="O25" s="129">
        <v>2.5</v>
      </c>
      <c r="P25" s="131">
        <v>0</v>
      </c>
      <c r="Q25" s="132">
        <v>21</v>
      </c>
      <c r="R25" s="132">
        <v>25</v>
      </c>
      <c r="S25" s="132">
        <v>9</v>
      </c>
      <c r="T25" s="132">
        <v>0</v>
      </c>
      <c r="U25" s="132">
        <v>121.8</v>
      </c>
      <c r="V25" s="132">
        <v>77.72</v>
      </c>
      <c r="W25" s="129">
        <v>81.48</v>
      </c>
      <c r="X25" s="143">
        <v>0</v>
      </c>
      <c r="Y25" s="133">
        <v>62.96</v>
      </c>
      <c r="Z25" s="22"/>
    </row>
    <row r="26" spans="1:26" ht="19.5" customHeight="1">
      <c r="A26" s="135" t="s">
        <v>243</v>
      </c>
      <c r="B26" s="135" t="s">
        <v>3</v>
      </c>
      <c r="C26" s="135" t="s">
        <v>430</v>
      </c>
      <c r="D26" s="145" t="s">
        <v>546</v>
      </c>
      <c r="E26" s="132">
        <v>461.7</v>
      </c>
      <c r="F26" s="132">
        <v>20</v>
      </c>
      <c r="G26" s="132">
        <v>10</v>
      </c>
      <c r="H26" s="132">
        <v>0</v>
      </c>
      <c r="I26" s="132">
        <v>0</v>
      </c>
      <c r="J26" s="132">
        <v>7.48</v>
      </c>
      <c r="K26" s="132">
        <v>140</v>
      </c>
      <c r="L26" s="132">
        <v>30</v>
      </c>
      <c r="M26" s="132">
        <v>0</v>
      </c>
      <c r="N26" s="132">
        <v>20</v>
      </c>
      <c r="O26" s="129">
        <v>0</v>
      </c>
      <c r="P26" s="131">
        <v>0</v>
      </c>
      <c r="Q26" s="132">
        <v>3</v>
      </c>
      <c r="R26" s="132">
        <v>10</v>
      </c>
      <c r="S26" s="132">
        <v>0</v>
      </c>
      <c r="T26" s="132">
        <v>0</v>
      </c>
      <c r="U26" s="132">
        <v>104.54</v>
      </c>
      <c r="V26" s="132">
        <v>68.68</v>
      </c>
      <c r="W26" s="129">
        <v>0</v>
      </c>
      <c r="X26" s="143">
        <v>0</v>
      </c>
      <c r="Y26" s="133">
        <v>48</v>
      </c>
      <c r="Z26" s="22"/>
    </row>
    <row r="27" spans="1:26" ht="19.5" customHeight="1">
      <c r="A27" s="135" t="s">
        <v>243</v>
      </c>
      <c r="B27" s="135" t="s">
        <v>3</v>
      </c>
      <c r="C27" s="135" t="s">
        <v>287</v>
      </c>
      <c r="D27" s="145" t="s">
        <v>460</v>
      </c>
      <c r="E27" s="132">
        <v>257.38</v>
      </c>
      <c r="F27" s="132">
        <v>20</v>
      </c>
      <c r="G27" s="132">
        <v>4.14</v>
      </c>
      <c r="H27" s="132">
        <v>0</v>
      </c>
      <c r="I27" s="132">
        <v>0</v>
      </c>
      <c r="J27" s="132">
        <v>1</v>
      </c>
      <c r="K27" s="132">
        <v>25</v>
      </c>
      <c r="L27" s="132">
        <v>5</v>
      </c>
      <c r="M27" s="132">
        <v>0</v>
      </c>
      <c r="N27" s="132">
        <v>35</v>
      </c>
      <c r="O27" s="129">
        <v>2.5</v>
      </c>
      <c r="P27" s="131">
        <v>0</v>
      </c>
      <c r="Q27" s="132">
        <v>18</v>
      </c>
      <c r="R27" s="132">
        <v>15</v>
      </c>
      <c r="S27" s="132">
        <v>9</v>
      </c>
      <c r="T27" s="132">
        <v>0</v>
      </c>
      <c r="U27" s="132">
        <v>17.26</v>
      </c>
      <c r="V27" s="132">
        <v>9.04</v>
      </c>
      <c r="W27" s="129">
        <v>81.48</v>
      </c>
      <c r="X27" s="143">
        <v>0</v>
      </c>
      <c r="Y27" s="133">
        <v>14.96</v>
      </c>
      <c r="Z27" s="22"/>
    </row>
    <row r="28" spans="1:26" ht="19.5" customHeight="1">
      <c r="A28" s="135"/>
      <c r="B28" s="135"/>
      <c r="C28" s="135"/>
      <c r="D28" s="145" t="s">
        <v>220</v>
      </c>
      <c r="E28" s="132">
        <v>57.65</v>
      </c>
      <c r="F28" s="132">
        <v>6.5</v>
      </c>
      <c r="G28" s="132">
        <v>0.6</v>
      </c>
      <c r="H28" s="132">
        <v>0</v>
      </c>
      <c r="I28" s="132">
        <v>0.02</v>
      </c>
      <c r="J28" s="132">
        <v>2.3</v>
      </c>
      <c r="K28" s="132">
        <v>3.2</v>
      </c>
      <c r="L28" s="132">
        <v>4.3</v>
      </c>
      <c r="M28" s="132">
        <v>0</v>
      </c>
      <c r="N28" s="132">
        <v>9.52</v>
      </c>
      <c r="O28" s="129">
        <v>0.5</v>
      </c>
      <c r="P28" s="131">
        <v>0</v>
      </c>
      <c r="Q28" s="132">
        <v>1</v>
      </c>
      <c r="R28" s="132">
        <v>3.3</v>
      </c>
      <c r="S28" s="132">
        <v>5</v>
      </c>
      <c r="T28" s="132">
        <v>0</v>
      </c>
      <c r="U28" s="132">
        <v>3.86</v>
      </c>
      <c r="V28" s="132">
        <v>2.36</v>
      </c>
      <c r="W28" s="129">
        <v>9.72</v>
      </c>
      <c r="X28" s="143">
        <v>0</v>
      </c>
      <c r="Y28" s="133">
        <v>5.47</v>
      </c>
      <c r="Z28" s="22"/>
    </row>
    <row r="29" spans="1:26" ht="19.5" customHeight="1">
      <c r="A29" s="135" t="s">
        <v>243</v>
      </c>
      <c r="B29" s="135" t="s">
        <v>153</v>
      </c>
      <c r="C29" s="135" t="s">
        <v>461</v>
      </c>
      <c r="D29" s="145" t="s">
        <v>152</v>
      </c>
      <c r="E29" s="132">
        <v>33.63</v>
      </c>
      <c r="F29" s="132">
        <v>2.04</v>
      </c>
      <c r="G29" s="132">
        <v>0.6</v>
      </c>
      <c r="H29" s="132">
        <v>0</v>
      </c>
      <c r="I29" s="132">
        <v>0.02</v>
      </c>
      <c r="J29" s="132">
        <v>0.8</v>
      </c>
      <c r="K29" s="132">
        <v>2</v>
      </c>
      <c r="L29" s="132">
        <v>1.5</v>
      </c>
      <c r="M29" s="132">
        <v>0</v>
      </c>
      <c r="N29" s="132">
        <v>8</v>
      </c>
      <c r="O29" s="129">
        <v>0.5</v>
      </c>
      <c r="P29" s="131">
        <v>0</v>
      </c>
      <c r="Q29" s="132">
        <v>0</v>
      </c>
      <c r="R29" s="132">
        <v>0.3</v>
      </c>
      <c r="S29" s="132">
        <v>4</v>
      </c>
      <c r="T29" s="132">
        <v>0</v>
      </c>
      <c r="U29" s="132">
        <v>1.91</v>
      </c>
      <c r="V29" s="132">
        <v>1.07</v>
      </c>
      <c r="W29" s="129">
        <v>9.72</v>
      </c>
      <c r="X29" s="143">
        <v>0</v>
      </c>
      <c r="Y29" s="133">
        <v>1.17</v>
      </c>
      <c r="Z29" s="2"/>
    </row>
    <row r="30" spans="1:26" ht="19.5" customHeight="1">
      <c r="A30" s="135" t="s">
        <v>243</v>
      </c>
      <c r="B30" s="135" t="s">
        <v>153</v>
      </c>
      <c r="C30" s="135" t="s">
        <v>37</v>
      </c>
      <c r="D30" s="145" t="s">
        <v>393</v>
      </c>
      <c r="E30" s="132">
        <v>24.02</v>
      </c>
      <c r="F30" s="132">
        <v>4.46</v>
      </c>
      <c r="G30" s="132">
        <v>0</v>
      </c>
      <c r="H30" s="132">
        <v>0</v>
      </c>
      <c r="I30" s="132">
        <v>0</v>
      </c>
      <c r="J30" s="132">
        <v>1.5</v>
      </c>
      <c r="K30" s="132">
        <v>1.2</v>
      </c>
      <c r="L30" s="132">
        <v>2.8</v>
      </c>
      <c r="M30" s="132">
        <v>0</v>
      </c>
      <c r="N30" s="132">
        <v>1.52</v>
      </c>
      <c r="O30" s="129">
        <v>0</v>
      </c>
      <c r="P30" s="131">
        <v>0</v>
      </c>
      <c r="Q30" s="132">
        <v>1</v>
      </c>
      <c r="R30" s="132">
        <v>3</v>
      </c>
      <c r="S30" s="132">
        <v>1</v>
      </c>
      <c r="T30" s="132">
        <v>0</v>
      </c>
      <c r="U30" s="132">
        <v>1.95</v>
      </c>
      <c r="V30" s="132">
        <v>1.29</v>
      </c>
      <c r="W30" s="129">
        <v>0</v>
      </c>
      <c r="X30" s="143">
        <v>0</v>
      </c>
      <c r="Y30" s="133">
        <v>4.3</v>
      </c>
      <c r="Z30" s="2"/>
    </row>
    <row r="31" spans="1:26" ht="19.5" customHeight="1">
      <c r="A31" s="135"/>
      <c r="B31" s="135"/>
      <c r="C31" s="135"/>
      <c r="D31" s="145" t="s">
        <v>343</v>
      </c>
      <c r="E31" s="132">
        <v>192.38</v>
      </c>
      <c r="F31" s="132">
        <v>58.19</v>
      </c>
      <c r="G31" s="132">
        <v>0</v>
      </c>
      <c r="H31" s="132">
        <v>2</v>
      </c>
      <c r="I31" s="132">
        <v>0.5</v>
      </c>
      <c r="J31" s="132">
        <v>4</v>
      </c>
      <c r="K31" s="132">
        <v>4</v>
      </c>
      <c r="L31" s="132">
        <v>8</v>
      </c>
      <c r="M31" s="132">
        <v>0</v>
      </c>
      <c r="N31" s="132">
        <v>8</v>
      </c>
      <c r="O31" s="129">
        <v>35</v>
      </c>
      <c r="P31" s="131">
        <v>10</v>
      </c>
      <c r="Q31" s="132">
        <v>0</v>
      </c>
      <c r="R31" s="132">
        <v>5</v>
      </c>
      <c r="S31" s="132">
        <v>10</v>
      </c>
      <c r="T31" s="132">
        <v>15</v>
      </c>
      <c r="U31" s="132">
        <v>14.54</v>
      </c>
      <c r="V31" s="132">
        <v>15.41</v>
      </c>
      <c r="W31" s="129">
        <v>0</v>
      </c>
      <c r="X31" s="143">
        <v>0</v>
      </c>
      <c r="Y31" s="133">
        <v>2.74</v>
      </c>
      <c r="Z31" s="2"/>
    </row>
    <row r="32" spans="1:26" ht="19.5" customHeight="1">
      <c r="A32" s="135" t="s">
        <v>243</v>
      </c>
      <c r="B32" s="135" t="s">
        <v>37</v>
      </c>
      <c r="C32" s="135" t="s">
        <v>430</v>
      </c>
      <c r="D32" s="145" t="s">
        <v>54</v>
      </c>
      <c r="E32" s="132">
        <v>192.38</v>
      </c>
      <c r="F32" s="132">
        <v>58.19</v>
      </c>
      <c r="G32" s="132">
        <v>0</v>
      </c>
      <c r="H32" s="132">
        <v>2</v>
      </c>
      <c r="I32" s="132">
        <v>0.5</v>
      </c>
      <c r="J32" s="132">
        <v>4</v>
      </c>
      <c r="K32" s="132">
        <v>4</v>
      </c>
      <c r="L32" s="132">
        <v>8</v>
      </c>
      <c r="M32" s="132">
        <v>0</v>
      </c>
      <c r="N32" s="132">
        <v>8</v>
      </c>
      <c r="O32" s="129">
        <v>35</v>
      </c>
      <c r="P32" s="131">
        <v>10</v>
      </c>
      <c r="Q32" s="132">
        <v>0</v>
      </c>
      <c r="R32" s="132">
        <v>5</v>
      </c>
      <c r="S32" s="132">
        <v>10</v>
      </c>
      <c r="T32" s="132">
        <v>15</v>
      </c>
      <c r="U32" s="132">
        <v>14.54</v>
      </c>
      <c r="V32" s="132">
        <v>15.41</v>
      </c>
      <c r="W32" s="129">
        <v>0</v>
      </c>
      <c r="X32" s="143">
        <v>0</v>
      </c>
      <c r="Y32" s="133">
        <v>2.74</v>
      </c>
      <c r="Z32" s="2"/>
    </row>
    <row r="33" spans="1:26" ht="19.5" customHeight="1">
      <c r="A33" s="2"/>
      <c r="B33" s="2"/>
      <c r="C33" s="2"/>
      <c r="D33" s="4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3"/>
      <c r="P33" s="17"/>
      <c r="Q33" s="17"/>
      <c r="R33" s="17"/>
      <c r="S33" s="17"/>
      <c r="T33" s="17"/>
      <c r="U33" s="3"/>
      <c r="V33" s="3"/>
      <c r="W33" s="3"/>
      <c r="X33" s="3"/>
      <c r="Y33" s="17"/>
      <c r="Z33" s="2"/>
    </row>
    <row r="34" spans="1:26" ht="19.5" customHeight="1">
      <c r="A34" s="2"/>
      <c r="B34" s="2"/>
      <c r="C34" s="2"/>
      <c r="D34" s="4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3"/>
      <c r="P34" s="17"/>
      <c r="Q34" s="17"/>
      <c r="R34" s="17"/>
      <c r="S34" s="17"/>
      <c r="T34" s="17"/>
      <c r="U34" s="3"/>
      <c r="V34" s="3"/>
      <c r="W34" s="3"/>
      <c r="X34" s="3"/>
      <c r="Y34" s="17"/>
      <c r="Z34" s="2"/>
    </row>
    <row r="35" spans="1:26" ht="19.5" customHeight="1">
      <c r="A35" s="2"/>
      <c r="B35" s="2"/>
      <c r="C35" s="2"/>
      <c r="D35" s="4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3"/>
      <c r="P35" s="17"/>
      <c r="Q35" s="17"/>
      <c r="R35" s="17"/>
      <c r="S35" s="17"/>
      <c r="T35" s="17"/>
      <c r="U35" s="3"/>
      <c r="V35" s="3"/>
      <c r="W35" s="3"/>
      <c r="X35" s="3"/>
      <c r="Y35" s="17"/>
      <c r="Z35" s="2"/>
    </row>
    <row r="36" spans="1:26" ht="19.5" customHeight="1">
      <c r="A36" s="2"/>
      <c r="B36" s="2"/>
      <c r="C36" s="2"/>
      <c r="D36" s="4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3"/>
      <c r="P36" s="17"/>
      <c r="Q36" s="17"/>
      <c r="R36" s="17"/>
      <c r="S36" s="17"/>
      <c r="T36" s="17"/>
      <c r="U36" s="3"/>
      <c r="V36" s="3"/>
      <c r="W36" s="3"/>
      <c r="X36" s="3"/>
      <c r="Y36" s="17"/>
      <c r="Z36" s="2"/>
    </row>
    <row r="37" spans="1:26" ht="19.5" customHeight="1">
      <c r="A37" s="2"/>
      <c r="B37" s="2"/>
      <c r="C37" s="2"/>
      <c r="D37" s="4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3"/>
      <c r="P37" s="17"/>
      <c r="Q37" s="17"/>
      <c r="R37" s="17"/>
      <c r="S37" s="17"/>
      <c r="T37" s="17"/>
      <c r="U37" s="3"/>
      <c r="V37" s="3"/>
      <c r="W37" s="3"/>
      <c r="X37" s="3"/>
      <c r="Y37" s="17"/>
      <c r="Z37" s="2"/>
    </row>
    <row r="38" spans="1:26" ht="19.5" customHeight="1">
      <c r="A38" s="2"/>
      <c r="B38" s="2"/>
      <c r="C38" s="2"/>
      <c r="D38" s="4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3"/>
      <c r="P38" s="17"/>
      <c r="Q38" s="17"/>
      <c r="R38" s="17"/>
      <c r="S38" s="17"/>
      <c r="T38" s="17"/>
      <c r="U38" s="3"/>
      <c r="V38" s="3"/>
      <c r="W38" s="3"/>
      <c r="X38" s="3"/>
      <c r="Y38" s="17"/>
      <c r="Z38" s="2"/>
    </row>
    <row r="39" spans="1:26" ht="19.5" customHeight="1">
      <c r="A39" s="2"/>
      <c r="B39" s="2"/>
      <c r="C39" s="2"/>
      <c r="D39" s="4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3"/>
      <c r="P39" s="17"/>
      <c r="Q39" s="17"/>
      <c r="R39" s="17"/>
      <c r="S39" s="17"/>
      <c r="T39" s="17"/>
      <c r="U39" s="3"/>
      <c r="V39" s="3"/>
      <c r="W39" s="3"/>
      <c r="X39" s="3"/>
      <c r="Y39" s="17"/>
      <c r="Z39" s="2"/>
    </row>
    <row r="40" spans="1:26" ht="19.5" customHeight="1">
      <c r="A40" s="2"/>
      <c r="B40" s="2"/>
      <c r="C40" s="2"/>
      <c r="D40" s="4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3"/>
      <c r="P40" s="17"/>
      <c r="Q40" s="17"/>
      <c r="R40" s="17"/>
      <c r="S40" s="17"/>
      <c r="T40" s="17"/>
      <c r="U40" s="3"/>
      <c r="V40" s="3"/>
      <c r="W40" s="3"/>
      <c r="X40" s="3"/>
      <c r="Y40" s="17"/>
      <c r="Z40" s="2"/>
    </row>
    <row r="41" spans="1:26" ht="19.5" customHeight="1">
      <c r="A41" s="2"/>
      <c r="B41" s="2"/>
      <c r="C41" s="2"/>
      <c r="D41" s="4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3"/>
      <c r="P41" s="17"/>
      <c r="Q41" s="17"/>
      <c r="R41" s="17"/>
      <c r="S41" s="17"/>
      <c r="T41" s="17"/>
      <c r="U41" s="3"/>
      <c r="V41" s="3"/>
      <c r="W41" s="3"/>
      <c r="X41" s="3"/>
      <c r="Y41" s="17"/>
      <c r="Z41" s="2"/>
    </row>
    <row r="42" spans="1:26" ht="19.5" customHeight="1">
      <c r="A42" s="2"/>
      <c r="B42" s="2"/>
      <c r="C42" s="2"/>
      <c r="D42" s="4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3"/>
      <c r="P42" s="17"/>
      <c r="Q42" s="17"/>
      <c r="R42" s="17"/>
      <c r="S42" s="17"/>
      <c r="T42" s="17"/>
      <c r="U42" s="3"/>
      <c r="V42" s="3"/>
      <c r="W42" s="3"/>
      <c r="X42" s="3"/>
      <c r="Y42" s="17"/>
      <c r="Z42" s="2"/>
    </row>
    <row r="43" spans="1:26" ht="19.5" customHeight="1">
      <c r="A43" s="2"/>
      <c r="B43" s="2"/>
      <c r="C43" s="2"/>
      <c r="D43" s="4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3"/>
      <c r="P43" s="17"/>
      <c r="Q43" s="17"/>
      <c r="R43" s="17"/>
      <c r="S43" s="17"/>
      <c r="T43" s="17"/>
      <c r="U43" s="3"/>
      <c r="V43" s="3"/>
      <c r="W43" s="3"/>
      <c r="X43" s="3"/>
      <c r="Y43" s="17"/>
      <c r="Z43" s="2"/>
    </row>
    <row r="44" spans="1:26" ht="19.5" customHeight="1">
      <c r="A44" s="2"/>
      <c r="B44" s="2"/>
      <c r="C44" s="2"/>
      <c r="D44" s="4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3"/>
      <c r="P44" s="17"/>
      <c r="Q44" s="17"/>
      <c r="R44" s="17"/>
      <c r="S44" s="17"/>
      <c r="T44" s="17"/>
      <c r="U44" s="3"/>
      <c r="V44" s="3"/>
      <c r="W44" s="3"/>
      <c r="X44" s="3"/>
      <c r="Y44" s="17"/>
      <c r="Z44" s="2"/>
    </row>
    <row r="45" spans="1:26" ht="19.5" customHeight="1">
      <c r="A45" s="2"/>
      <c r="B45" s="2"/>
      <c r="C45" s="2"/>
      <c r="D45" s="4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3"/>
      <c r="P45" s="17"/>
      <c r="Q45" s="17"/>
      <c r="R45" s="17"/>
      <c r="S45" s="17"/>
      <c r="T45" s="17"/>
      <c r="U45" s="3"/>
      <c r="V45" s="3"/>
      <c r="W45" s="3"/>
      <c r="X45" s="3"/>
      <c r="Y45" s="17"/>
      <c r="Z45" s="2"/>
    </row>
    <row r="46" spans="1:26" ht="19.5" customHeight="1">
      <c r="A46" s="2"/>
      <c r="B46" s="2"/>
      <c r="C46" s="2"/>
      <c r="D46" s="4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3"/>
      <c r="P46" s="17"/>
      <c r="Q46" s="17"/>
      <c r="R46" s="17"/>
      <c r="S46" s="17"/>
      <c r="T46" s="17"/>
      <c r="U46" s="3"/>
      <c r="V46" s="3"/>
      <c r="W46" s="3"/>
      <c r="X46" s="3"/>
      <c r="Y46" s="17"/>
      <c r="Z46" s="2"/>
    </row>
    <row r="47" spans="1:26" ht="19.5" customHeight="1">
      <c r="A47" s="2"/>
      <c r="B47" s="2"/>
      <c r="C47" s="2"/>
      <c r="D47" s="4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3"/>
      <c r="P47" s="17"/>
      <c r="Q47" s="17"/>
      <c r="R47" s="17"/>
      <c r="S47" s="17"/>
      <c r="T47" s="17"/>
      <c r="U47" s="3"/>
      <c r="V47" s="3"/>
      <c r="W47" s="3"/>
      <c r="X47" s="3"/>
      <c r="Y47" s="17"/>
      <c r="Z47" s="2"/>
    </row>
    <row r="48" spans="1:26" ht="19.5" customHeight="1">
      <c r="A48" s="2"/>
      <c r="B48" s="2"/>
      <c r="C48" s="2"/>
      <c r="D48" s="4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3"/>
      <c r="P48" s="17"/>
      <c r="Q48" s="17"/>
      <c r="R48" s="17"/>
      <c r="S48" s="17"/>
      <c r="T48" s="17"/>
      <c r="U48" s="3"/>
      <c r="V48" s="3"/>
      <c r="W48" s="3"/>
      <c r="X48" s="3"/>
      <c r="Y48" s="17"/>
      <c r="Z48" s="2"/>
    </row>
    <row r="49" spans="1:26" ht="19.5" customHeight="1">
      <c r="A49" s="2"/>
      <c r="B49" s="2"/>
      <c r="C49" s="2"/>
      <c r="D49" s="4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3"/>
      <c r="P49" s="17"/>
      <c r="Q49" s="17"/>
      <c r="R49" s="17"/>
      <c r="S49" s="17"/>
      <c r="T49" s="17"/>
      <c r="U49" s="3"/>
      <c r="V49" s="3"/>
      <c r="W49" s="3"/>
      <c r="X49" s="3"/>
      <c r="Y49" s="17"/>
      <c r="Z49" s="2"/>
    </row>
    <row r="50" spans="1:26" ht="19.5" customHeight="1">
      <c r="A50" s="2"/>
      <c r="B50" s="2"/>
      <c r="C50" s="2"/>
      <c r="D50" s="4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3"/>
      <c r="P50" s="17"/>
      <c r="Q50" s="17"/>
      <c r="R50" s="17"/>
      <c r="S50" s="17"/>
      <c r="T50" s="17"/>
      <c r="U50" s="3"/>
      <c r="V50" s="3"/>
      <c r="W50" s="3"/>
      <c r="X50" s="3"/>
      <c r="Y50" s="17"/>
      <c r="Z50" s="2"/>
    </row>
    <row r="51" spans="1:26" ht="19.5" customHeight="1">
      <c r="A51" s="2"/>
      <c r="B51" s="2"/>
      <c r="C51" s="2"/>
      <c r="D51" s="4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3"/>
      <c r="P51" s="17"/>
      <c r="Q51" s="17"/>
      <c r="R51" s="17"/>
      <c r="S51" s="17"/>
      <c r="T51" s="17"/>
      <c r="U51" s="3"/>
      <c r="V51" s="3"/>
      <c r="W51" s="3"/>
      <c r="X51" s="3"/>
      <c r="Y51" s="17"/>
      <c r="Z51" s="2"/>
    </row>
    <row r="52" spans="1:26" ht="19.5" customHeight="1">
      <c r="A52" s="2"/>
      <c r="B52" s="2"/>
      <c r="C52" s="2"/>
      <c r="D52" s="4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3"/>
      <c r="P52" s="17"/>
      <c r="Q52" s="17"/>
      <c r="R52" s="17"/>
      <c r="S52" s="17"/>
      <c r="T52" s="17"/>
      <c r="U52" s="3"/>
      <c r="V52" s="3"/>
      <c r="W52" s="3"/>
      <c r="X52" s="3"/>
      <c r="Y52" s="17"/>
      <c r="Z52" s="2"/>
    </row>
  </sheetData>
  <mergeCells count="22">
    <mergeCell ref="O4:O6"/>
    <mergeCell ref="W4:W6"/>
    <mergeCell ref="K4:K6"/>
    <mergeCell ref="L4:L6"/>
    <mergeCell ref="V4:V6"/>
    <mergeCell ref="M4:M6"/>
    <mergeCell ref="N4:N6"/>
    <mergeCell ref="Y4:Y6"/>
    <mergeCell ref="P4:P6"/>
    <mergeCell ref="Q4:Q6"/>
    <mergeCell ref="R4:R6"/>
    <mergeCell ref="S4:S6"/>
    <mergeCell ref="T4:T6"/>
    <mergeCell ref="U4:U6"/>
    <mergeCell ref="X4:X6"/>
    <mergeCell ref="H4:H6"/>
    <mergeCell ref="I4:I6"/>
    <mergeCell ref="J4:J6"/>
    <mergeCell ref="D5:D6"/>
    <mergeCell ref="E4:E6"/>
    <mergeCell ref="F4:F6"/>
    <mergeCell ref="G4:G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68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25"/>
      <c r="B1" s="25"/>
      <c r="C1" s="25"/>
      <c r="D1" s="42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7" t="s">
        <v>21</v>
      </c>
      <c r="T1" s="2"/>
    </row>
    <row r="2" spans="1:20" ht="25.5" customHeight="1">
      <c r="A2" s="74" t="s">
        <v>70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2"/>
    </row>
    <row r="3" spans="1:20" ht="19.5" customHeight="1">
      <c r="A3" s="139" t="s">
        <v>9</v>
      </c>
      <c r="B3" s="76"/>
      <c r="C3" s="76"/>
      <c r="D3" s="76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6" t="s">
        <v>280</v>
      </c>
      <c r="T3" s="2"/>
    </row>
    <row r="4" spans="1:20" ht="19.5" customHeight="1">
      <c r="A4" s="110" t="s">
        <v>132</v>
      </c>
      <c r="B4" s="110"/>
      <c r="C4" s="110"/>
      <c r="D4" s="118"/>
      <c r="E4" s="156" t="s">
        <v>127</v>
      </c>
      <c r="F4" s="162" t="s">
        <v>30</v>
      </c>
      <c r="G4" s="162" t="s">
        <v>555</v>
      </c>
      <c r="H4" s="156" t="s">
        <v>397</v>
      </c>
      <c r="I4" s="156" t="s">
        <v>366</v>
      </c>
      <c r="J4" s="156" t="s">
        <v>8</v>
      </c>
      <c r="K4" s="156" t="s">
        <v>112</v>
      </c>
      <c r="L4" s="156" t="s">
        <v>502</v>
      </c>
      <c r="M4" s="156" t="s">
        <v>34</v>
      </c>
      <c r="N4" s="156" t="s">
        <v>379</v>
      </c>
      <c r="O4" s="156" t="s">
        <v>181</v>
      </c>
      <c r="P4" s="156" t="s">
        <v>40</v>
      </c>
      <c r="Q4" s="156" t="s">
        <v>204</v>
      </c>
      <c r="R4" s="156" t="s">
        <v>267</v>
      </c>
      <c r="S4" s="174" t="s">
        <v>304</v>
      </c>
      <c r="T4" s="2"/>
    </row>
    <row r="5" spans="1:20" ht="19.5" customHeight="1">
      <c r="A5" s="94" t="s">
        <v>557</v>
      </c>
      <c r="B5" s="93"/>
      <c r="C5" s="117"/>
      <c r="D5" s="156" t="s">
        <v>165</v>
      </c>
      <c r="E5" s="156"/>
      <c r="F5" s="162"/>
      <c r="G5" s="162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74"/>
      <c r="T5" s="2"/>
    </row>
    <row r="6" spans="1:20" ht="33.75" customHeight="1">
      <c r="A6" s="44" t="s">
        <v>226</v>
      </c>
      <c r="B6" s="44" t="s">
        <v>388</v>
      </c>
      <c r="C6" s="115" t="s">
        <v>383</v>
      </c>
      <c r="D6" s="156"/>
      <c r="E6" s="156"/>
      <c r="F6" s="162"/>
      <c r="G6" s="162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74"/>
      <c r="T6" s="2"/>
    </row>
    <row r="7" spans="1:20" ht="19.5" customHeight="1">
      <c r="A7" s="135"/>
      <c r="B7" s="135"/>
      <c r="C7" s="135"/>
      <c r="D7" s="145" t="s">
        <v>127</v>
      </c>
      <c r="E7" s="132">
        <v>2937.48</v>
      </c>
      <c r="F7" s="132">
        <v>1025.84</v>
      </c>
      <c r="G7" s="132">
        <v>92.57</v>
      </c>
      <c r="H7" s="132">
        <v>0</v>
      </c>
      <c r="I7" s="132">
        <v>25</v>
      </c>
      <c r="J7" s="138">
        <v>10.81</v>
      </c>
      <c r="K7" s="131">
        <v>0</v>
      </c>
      <c r="L7" s="132">
        <v>0</v>
      </c>
      <c r="M7" s="132">
        <v>0</v>
      </c>
      <c r="N7" s="132">
        <v>2.64</v>
      </c>
      <c r="O7" s="132">
        <v>0</v>
      </c>
      <c r="P7" s="132">
        <v>1377.37</v>
      </c>
      <c r="Q7" s="132">
        <v>0</v>
      </c>
      <c r="R7" s="138">
        <v>198.43</v>
      </c>
      <c r="S7" s="133">
        <v>204.82</v>
      </c>
      <c r="T7" s="60"/>
    </row>
    <row r="8" spans="1:20" ht="19.5" customHeight="1">
      <c r="A8" s="135"/>
      <c r="B8" s="135"/>
      <c r="C8" s="135"/>
      <c r="D8" s="145" t="s">
        <v>413</v>
      </c>
      <c r="E8" s="132">
        <v>0.26</v>
      </c>
      <c r="F8" s="132">
        <v>0</v>
      </c>
      <c r="G8" s="132">
        <v>0</v>
      </c>
      <c r="H8" s="132">
        <v>0</v>
      </c>
      <c r="I8" s="132">
        <v>0</v>
      </c>
      <c r="J8" s="138">
        <v>0</v>
      </c>
      <c r="K8" s="131">
        <v>0</v>
      </c>
      <c r="L8" s="132">
        <v>0</v>
      </c>
      <c r="M8" s="132">
        <v>0</v>
      </c>
      <c r="N8" s="132">
        <v>0.26</v>
      </c>
      <c r="O8" s="132">
        <v>0</v>
      </c>
      <c r="P8" s="132">
        <v>0</v>
      </c>
      <c r="Q8" s="132">
        <v>0</v>
      </c>
      <c r="R8" s="138">
        <v>0</v>
      </c>
      <c r="S8" s="133">
        <v>0</v>
      </c>
      <c r="T8" s="2"/>
    </row>
    <row r="9" spans="1:20" ht="19.5" customHeight="1">
      <c r="A9" s="135"/>
      <c r="B9" s="135"/>
      <c r="C9" s="135"/>
      <c r="D9" s="145" t="s">
        <v>452</v>
      </c>
      <c r="E9" s="132">
        <v>0.26</v>
      </c>
      <c r="F9" s="132">
        <v>0</v>
      </c>
      <c r="G9" s="132">
        <v>0</v>
      </c>
      <c r="H9" s="132">
        <v>0</v>
      </c>
      <c r="I9" s="132">
        <v>0</v>
      </c>
      <c r="J9" s="138">
        <v>0</v>
      </c>
      <c r="K9" s="131">
        <v>0</v>
      </c>
      <c r="L9" s="132">
        <v>0</v>
      </c>
      <c r="M9" s="132">
        <v>0</v>
      </c>
      <c r="N9" s="132">
        <v>0.26</v>
      </c>
      <c r="O9" s="132">
        <v>0</v>
      </c>
      <c r="P9" s="132">
        <v>0</v>
      </c>
      <c r="Q9" s="132">
        <v>0</v>
      </c>
      <c r="R9" s="138">
        <v>0</v>
      </c>
      <c r="S9" s="133">
        <v>0</v>
      </c>
      <c r="T9" s="22"/>
    </row>
    <row r="10" spans="1:20" ht="19.5" customHeight="1">
      <c r="A10" s="135" t="s">
        <v>543</v>
      </c>
      <c r="B10" s="135" t="s">
        <v>150</v>
      </c>
      <c r="C10" s="135" t="s">
        <v>287</v>
      </c>
      <c r="D10" s="145" t="s">
        <v>394</v>
      </c>
      <c r="E10" s="132">
        <v>0.26</v>
      </c>
      <c r="F10" s="132">
        <v>0</v>
      </c>
      <c r="G10" s="132">
        <v>0</v>
      </c>
      <c r="H10" s="132">
        <v>0</v>
      </c>
      <c r="I10" s="132">
        <v>0</v>
      </c>
      <c r="J10" s="138">
        <v>0</v>
      </c>
      <c r="K10" s="131">
        <v>0</v>
      </c>
      <c r="L10" s="132">
        <v>0</v>
      </c>
      <c r="M10" s="132">
        <v>0</v>
      </c>
      <c r="N10" s="132">
        <v>0.26</v>
      </c>
      <c r="O10" s="132">
        <v>0</v>
      </c>
      <c r="P10" s="132">
        <v>0</v>
      </c>
      <c r="Q10" s="132">
        <v>0</v>
      </c>
      <c r="R10" s="138">
        <v>0</v>
      </c>
      <c r="S10" s="133">
        <v>0</v>
      </c>
      <c r="T10" s="22"/>
    </row>
    <row r="11" spans="1:20" ht="19.5" customHeight="1">
      <c r="A11" s="135"/>
      <c r="B11" s="135"/>
      <c r="C11" s="135"/>
      <c r="D11" s="145" t="s">
        <v>172</v>
      </c>
      <c r="E11" s="132">
        <v>0.15</v>
      </c>
      <c r="F11" s="132">
        <v>0</v>
      </c>
      <c r="G11" s="132">
        <v>0</v>
      </c>
      <c r="H11" s="132">
        <v>0</v>
      </c>
      <c r="I11" s="132">
        <v>0</v>
      </c>
      <c r="J11" s="138">
        <v>0</v>
      </c>
      <c r="K11" s="131">
        <v>0</v>
      </c>
      <c r="L11" s="132">
        <v>0</v>
      </c>
      <c r="M11" s="132">
        <v>0</v>
      </c>
      <c r="N11" s="132">
        <v>0.15</v>
      </c>
      <c r="O11" s="132">
        <v>0</v>
      </c>
      <c r="P11" s="132">
        <v>0</v>
      </c>
      <c r="Q11" s="132">
        <v>0</v>
      </c>
      <c r="R11" s="138">
        <v>0</v>
      </c>
      <c r="S11" s="133">
        <v>0</v>
      </c>
      <c r="T11" s="22"/>
    </row>
    <row r="12" spans="1:20" ht="19.5" customHeight="1">
      <c r="A12" s="135"/>
      <c r="B12" s="135"/>
      <c r="C12" s="135"/>
      <c r="D12" s="145" t="s">
        <v>528</v>
      </c>
      <c r="E12" s="132">
        <v>0.05</v>
      </c>
      <c r="F12" s="132">
        <v>0</v>
      </c>
      <c r="G12" s="132">
        <v>0</v>
      </c>
      <c r="H12" s="132">
        <v>0</v>
      </c>
      <c r="I12" s="132">
        <v>0</v>
      </c>
      <c r="J12" s="138">
        <v>0</v>
      </c>
      <c r="K12" s="131">
        <v>0</v>
      </c>
      <c r="L12" s="132">
        <v>0</v>
      </c>
      <c r="M12" s="132">
        <v>0</v>
      </c>
      <c r="N12" s="132">
        <v>0.05</v>
      </c>
      <c r="O12" s="132">
        <v>0</v>
      </c>
      <c r="P12" s="132">
        <v>0</v>
      </c>
      <c r="Q12" s="132">
        <v>0</v>
      </c>
      <c r="R12" s="138">
        <v>0</v>
      </c>
      <c r="S12" s="133">
        <v>0</v>
      </c>
      <c r="T12" s="22"/>
    </row>
    <row r="13" spans="1:20" ht="19.5" customHeight="1">
      <c r="A13" s="135" t="s">
        <v>412</v>
      </c>
      <c r="B13" s="135" t="s">
        <v>150</v>
      </c>
      <c r="C13" s="135" t="s">
        <v>430</v>
      </c>
      <c r="D13" s="145" t="s">
        <v>12</v>
      </c>
      <c r="E13" s="132">
        <v>0.05</v>
      </c>
      <c r="F13" s="132">
        <v>0</v>
      </c>
      <c r="G13" s="132">
        <v>0</v>
      </c>
      <c r="H13" s="132">
        <v>0</v>
      </c>
      <c r="I13" s="132">
        <v>0</v>
      </c>
      <c r="J13" s="138">
        <v>0</v>
      </c>
      <c r="K13" s="131">
        <v>0</v>
      </c>
      <c r="L13" s="132">
        <v>0</v>
      </c>
      <c r="M13" s="132">
        <v>0</v>
      </c>
      <c r="N13" s="132">
        <v>0.05</v>
      </c>
      <c r="O13" s="132">
        <v>0</v>
      </c>
      <c r="P13" s="132">
        <v>0</v>
      </c>
      <c r="Q13" s="132">
        <v>0</v>
      </c>
      <c r="R13" s="138">
        <v>0</v>
      </c>
      <c r="S13" s="133">
        <v>0</v>
      </c>
      <c r="T13" s="22"/>
    </row>
    <row r="14" spans="1:20" ht="19.5" customHeight="1">
      <c r="A14" s="135"/>
      <c r="B14" s="135"/>
      <c r="C14" s="135"/>
      <c r="D14" s="145" t="s">
        <v>417</v>
      </c>
      <c r="E14" s="132">
        <v>0.1</v>
      </c>
      <c r="F14" s="132">
        <v>0</v>
      </c>
      <c r="G14" s="132">
        <v>0</v>
      </c>
      <c r="H14" s="132">
        <v>0</v>
      </c>
      <c r="I14" s="132">
        <v>0</v>
      </c>
      <c r="J14" s="138">
        <v>0</v>
      </c>
      <c r="K14" s="131">
        <v>0</v>
      </c>
      <c r="L14" s="132">
        <v>0</v>
      </c>
      <c r="M14" s="132">
        <v>0</v>
      </c>
      <c r="N14" s="132">
        <v>0.1</v>
      </c>
      <c r="O14" s="132">
        <v>0</v>
      </c>
      <c r="P14" s="132">
        <v>0</v>
      </c>
      <c r="Q14" s="132">
        <v>0</v>
      </c>
      <c r="R14" s="138">
        <v>0</v>
      </c>
      <c r="S14" s="133">
        <v>0</v>
      </c>
      <c r="T14" s="22"/>
    </row>
    <row r="15" spans="1:20" ht="19.5" customHeight="1">
      <c r="A15" s="135" t="s">
        <v>412</v>
      </c>
      <c r="B15" s="135" t="s">
        <v>425</v>
      </c>
      <c r="C15" s="135" t="s">
        <v>430</v>
      </c>
      <c r="D15" s="145" t="s">
        <v>12</v>
      </c>
      <c r="E15" s="132">
        <v>0.1</v>
      </c>
      <c r="F15" s="132">
        <v>0</v>
      </c>
      <c r="G15" s="132">
        <v>0</v>
      </c>
      <c r="H15" s="132">
        <v>0</v>
      </c>
      <c r="I15" s="132">
        <v>0</v>
      </c>
      <c r="J15" s="138">
        <v>0</v>
      </c>
      <c r="K15" s="131">
        <v>0</v>
      </c>
      <c r="L15" s="132">
        <v>0</v>
      </c>
      <c r="M15" s="132">
        <v>0</v>
      </c>
      <c r="N15" s="132">
        <v>0.1</v>
      </c>
      <c r="O15" s="132">
        <v>0</v>
      </c>
      <c r="P15" s="132">
        <v>0</v>
      </c>
      <c r="Q15" s="132">
        <v>0</v>
      </c>
      <c r="R15" s="138">
        <v>0</v>
      </c>
      <c r="S15" s="133">
        <v>0</v>
      </c>
      <c r="T15" s="22"/>
    </row>
    <row r="16" spans="1:20" ht="19.5" customHeight="1">
      <c r="A16" s="135"/>
      <c r="B16" s="135"/>
      <c r="C16" s="135"/>
      <c r="D16" s="145" t="s">
        <v>384</v>
      </c>
      <c r="E16" s="132">
        <v>1335.7</v>
      </c>
      <c r="F16" s="132">
        <v>1025.84</v>
      </c>
      <c r="G16" s="132">
        <v>92.57</v>
      </c>
      <c r="H16" s="132">
        <v>0</v>
      </c>
      <c r="I16" s="132">
        <v>25</v>
      </c>
      <c r="J16" s="138">
        <v>5</v>
      </c>
      <c r="K16" s="131">
        <v>0</v>
      </c>
      <c r="L16" s="132">
        <v>0</v>
      </c>
      <c r="M16" s="132">
        <v>0</v>
      </c>
      <c r="N16" s="132">
        <v>0</v>
      </c>
      <c r="O16" s="132">
        <v>0</v>
      </c>
      <c r="P16" s="132">
        <v>0</v>
      </c>
      <c r="Q16" s="132">
        <v>0</v>
      </c>
      <c r="R16" s="138">
        <v>0</v>
      </c>
      <c r="S16" s="133">
        <v>187.29</v>
      </c>
      <c r="T16" s="22"/>
    </row>
    <row r="17" spans="1:20" ht="19.5" customHeight="1">
      <c r="A17" s="135"/>
      <c r="B17" s="135"/>
      <c r="C17" s="135"/>
      <c r="D17" s="145" t="s">
        <v>322</v>
      </c>
      <c r="E17" s="132">
        <v>1299.23</v>
      </c>
      <c r="F17" s="132">
        <v>1025.84</v>
      </c>
      <c r="G17" s="132">
        <v>92.57</v>
      </c>
      <c r="H17" s="132">
        <v>0</v>
      </c>
      <c r="I17" s="132">
        <v>0</v>
      </c>
      <c r="J17" s="138">
        <v>0</v>
      </c>
      <c r="K17" s="131">
        <v>0</v>
      </c>
      <c r="L17" s="132">
        <v>0</v>
      </c>
      <c r="M17" s="132">
        <v>0</v>
      </c>
      <c r="N17" s="132">
        <v>0</v>
      </c>
      <c r="O17" s="132">
        <v>0</v>
      </c>
      <c r="P17" s="132">
        <v>0</v>
      </c>
      <c r="Q17" s="132">
        <v>0</v>
      </c>
      <c r="R17" s="138">
        <v>0</v>
      </c>
      <c r="S17" s="133">
        <v>180.82</v>
      </c>
      <c r="T17" s="22"/>
    </row>
    <row r="18" spans="1:20" ht="19.5" customHeight="1">
      <c r="A18" s="135" t="s">
        <v>130</v>
      </c>
      <c r="B18" s="135" t="s">
        <v>425</v>
      </c>
      <c r="C18" s="135" t="s">
        <v>287</v>
      </c>
      <c r="D18" s="145" t="s">
        <v>278</v>
      </c>
      <c r="E18" s="132">
        <v>1035.81</v>
      </c>
      <c r="F18" s="132">
        <v>793.87</v>
      </c>
      <c r="G18" s="132">
        <v>70.12</v>
      </c>
      <c r="H18" s="132">
        <v>0</v>
      </c>
      <c r="I18" s="132">
        <v>0</v>
      </c>
      <c r="J18" s="138">
        <v>0</v>
      </c>
      <c r="K18" s="131">
        <v>0</v>
      </c>
      <c r="L18" s="132">
        <v>0</v>
      </c>
      <c r="M18" s="132">
        <v>0</v>
      </c>
      <c r="N18" s="132">
        <v>0</v>
      </c>
      <c r="O18" s="132">
        <v>0</v>
      </c>
      <c r="P18" s="132">
        <v>0</v>
      </c>
      <c r="Q18" s="132">
        <v>0</v>
      </c>
      <c r="R18" s="138">
        <v>0</v>
      </c>
      <c r="S18" s="133">
        <v>171.82</v>
      </c>
      <c r="T18" s="22"/>
    </row>
    <row r="19" spans="1:20" ht="19.5" customHeight="1">
      <c r="A19" s="135" t="s">
        <v>130</v>
      </c>
      <c r="B19" s="135" t="s">
        <v>425</v>
      </c>
      <c r="C19" s="135" t="s">
        <v>3</v>
      </c>
      <c r="D19" s="145" t="s">
        <v>207</v>
      </c>
      <c r="E19" s="132">
        <v>263.42</v>
      </c>
      <c r="F19" s="132">
        <v>231.97</v>
      </c>
      <c r="G19" s="132">
        <v>22.45</v>
      </c>
      <c r="H19" s="132">
        <v>0</v>
      </c>
      <c r="I19" s="132">
        <v>0</v>
      </c>
      <c r="J19" s="138">
        <v>0</v>
      </c>
      <c r="K19" s="131">
        <v>0</v>
      </c>
      <c r="L19" s="132">
        <v>0</v>
      </c>
      <c r="M19" s="132">
        <v>0</v>
      </c>
      <c r="N19" s="132">
        <v>0</v>
      </c>
      <c r="O19" s="132">
        <v>0</v>
      </c>
      <c r="P19" s="132">
        <v>0</v>
      </c>
      <c r="Q19" s="132">
        <v>0</v>
      </c>
      <c r="R19" s="138">
        <v>0</v>
      </c>
      <c r="S19" s="133">
        <v>9</v>
      </c>
      <c r="T19" s="22"/>
    </row>
    <row r="20" spans="1:20" ht="19.5" customHeight="1">
      <c r="A20" s="135"/>
      <c r="B20" s="135"/>
      <c r="C20" s="135"/>
      <c r="D20" s="145" t="s">
        <v>405</v>
      </c>
      <c r="E20" s="132">
        <v>25</v>
      </c>
      <c r="F20" s="132">
        <v>0</v>
      </c>
      <c r="G20" s="132">
        <v>0</v>
      </c>
      <c r="H20" s="132">
        <v>0</v>
      </c>
      <c r="I20" s="132">
        <v>25</v>
      </c>
      <c r="J20" s="138">
        <v>0</v>
      </c>
      <c r="K20" s="131">
        <v>0</v>
      </c>
      <c r="L20" s="132">
        <v>0</v>
      </c>
      <c r="M20" s="132">
        <v>0</v>
      </c>
      <c r="N20" s="132">
        <v>0</v>
      </c>
      <c r="O20" s="132">
        <v>0</v>
      </c>
      <c r="P20" s="132">
        <v>0</v>
      </c>
      <c r="Q20" s="132">
        <v>0</v>
      </c>
      <c r="R20" s="138">
        <v>0</v>
      </c>
      <c r="S20" s="133">
        <v>0</v>
      </c>
      <c r="T20" s="22"/>
    </row>
    <row r="21" spans="1:20" ht="19.5" customHeight="1">
      <c r="A21" s="135" t="s">
        <v>130</v>
      </c>
      <c r="B21" s="135" t="s">
        <v>4</v>
      </c>
      <c r="C21" s="135" t="s">
        <v>430</v>
      </c>
      <c r="D21" s="145" t="s">
        <v>163</v>
      </c>
      <c r="E21" s="132">
        <v>25</v>
      </c>
      <c r="F21" s="132">
        <v>0</v>
      </c>
      <c r="G21" s="132">
        <v>0</v>
      </c>
      <c r="H21" s="132">
        <v>0</v>
      </c>
      <c r="I21" s="132">
        <v>25</v>
      </c>
      <c r="J21" s="138">
        <v>0</v>
      </c>
      <c r="K21" s="131">
        <v>0</v>
      </c>
      <c r="L21" s="132">
        <v>0</v>
      </c>
      <c r="M21" s="132">
        <v>0</v>
      </c>
      <c r="N21" s="132">
        <v>0</v>
      </c>
      <c r="O21" s="132">
        <v>0</v>
      </c>
      <c r="P21" s="132">
        <v>0</v>
      </c>
      <c r="Q21" s="132">
        <v>0</v>
      </c>
      <c r="R21" s="138">
        <v>0</v>
      </c>
      <c r="S21" s="133">
        <v>0</v>
      </c>
      <c r="T21" s="22"/>
    </row>
    <row r="22" spans="1:20" ht="19.5" customHeight="1">
      <c r="A22" s="135"/>
      <c r="B22" s="135"/>
      <c r="C22" s="135"/>
      <c r="D22" s="145" t="s">
        <v>46</v>
      </c>
      <c r="E22" s="132">
        <v>11.47</v>
      </c>
      <c r="F22" s="132">
        <v>0</v>
      </c>
      <c r="G22" s="132">
        <v>0</v>
      </c>
      <c r="H22" s="132">
        <v>0</v>
      </c>
      <c r="I22" s="132">
        <v>0</v>
      </c>
      <c r="J22" s="138">
        <v>5</v>
      </c>
      <c r="K22" s="131">
        <v>0</v>
      </c>
      <c r="L22" s="132">
        <v>0</v>
      </c>
      <c r="M22" s="132">
        <v>0</v>
      </c>
      <c r="N22" s="132">
        <v>0</v>
      </c>
      <c r="O22" s="132">
        <v>0</v>
      </c>
      <c r="P22" s="132">
        <v>0</v>
      </c>
      <c r="Q22" s="132">
        <v>0</v>
      </c>
      <c r="R22" s="138">
        <v>0</v>
      </c>
      <c r="S22" s="133">
        <v>6.47</v>
      </c>
      <c r="T22" s="22"/>
    </row>
    <row r="23" spans="1:20" ht="19.5" customHeight="1">
      <c r="A23" s="135" t="s">
        <v>130</v>
      </c>
      <c r="B23" s="135" t="s">
        <v>37</v>
      </c>
      <c r="C23" s="135" t="s">
        <v>430</v>
      </c>
      <c r="D23" s="145" t="s">
        <v>507</v>
      </c>
      <c r="E23" s="132">
        <v>11.47</v>
      </c>
      <c r="F23" s="132">
        <v>0</v>
      </c>
      <c r="G23" s="132">
        <v>0</v>
      </c>
      <c r="H23" s="132">
        <v>0</v>
      </c>
      <c r="I23" s="132">
        <v>0</v>
      </c>
      <c r="J23" s="138">
        <v>5</v>
      </c>
      <c r="K23" s="131">
        <v>0</v>
      </c>
      <c r="L23" s="132">
        <v>0</v>
      </c>
      <c r="M23" s="132">
        <v>0</v>
      </c>
      <c r="N23" s="132">
        <v>0</v>
      </c>
      <c r="O23" s="132">
        <v>0</v>
      </c>
      <c r="P23" s="132">
        <v>0</v>
      </c>
      <c r="Q23" s="132">
        <v>0</v>
      </c>
      <c r="R23" s="138">
        <v>0</v>
      </c>
      <c r="S23" s="133">
        <v>6.47</v>
      </c>
      <c r="T23" s="22"/>
    </row>
    <row r="24" spans="1:20" ht="19.5" customHeight="1">
      <c r="A24" s="135"/>
      <c r="B24" s="135"/>
      <c r="C24" s="135"/>
      <c r="D24" s="145" t="s">
        <v>89</v>
      </c>
      <c r="E24" s="132">
        <v>25.57</v>
      </c>
      <c r="F24" s="132">
        <v>0</v>
      </c>
      <c r="G24" s="132">
        <v>0</v>
      </c>
      <c r="H24" s="132">
        <v>0</v>
      </c>
      <c r="I24" s="132">
        <v>0</v>
      </c>
      <c r="J24" s="138">
        <v>5.81</v>
      </c>
      <c r="K24" s="131">
        <v>0</v>
      </c>
      <c r="L24" s="132">
        <v>0</v>
      </c>
      <c r="M24" s="132">
        <v>0</v>
      </c>
      <c r="N24" s="132">
        <v>2.23</v>
      </c>
      <c r="O24" s="132">
        <v>0</v>
      </c>
      <c r="P24" s="132">
        <v>0</v>
      </c>
      <c r="Q24" s="132">
        <v>0</v>
      </c>
      <c r="R24" s="138">
        <v>0</v>
      </c>
      <c r="S24" s="133">
        <v>17.53</v>
      </c>
      <c r="T24" s="22"/>
    </row>
    <row r="25" spans="1:20" ht="19.5" customHeight="1">
      <c r="A25" s="135"/>
      <c r="B25" s="135"/>
      <c r="C25" s="135"/>
      <c r="D25" s="145" t="s">
        <v>97</v>
      </c>
      <c r="E25" s="132">
        <v>0.64</v>
      </c>
      <c r="F25" s="132">
        <v>0</v>
      </c>
      <c r="G25" s="132">
        <v>0</v>
      </c>
      <c r="H25" s="132">
        <v>0</v>
      </c>
      <c r="I25" s="132">
        <v>0</v>
      </c>
      <c r="J25" s="138">
        <v>0</v>
      </c>
      <c r="K25" s="131">
        <v>0</v>
      </c>
      <c r="L25" s="132">
        <v>0</v>
      </c>
      <c r="M25" s="132">
        <v>0</v>
      </c>
      <c r="N25" s="132">
        <v>0.64</v>
      </c>
      <c r="O25" s="132">
        <v>0</v>
      </c>
      <c r="P25" s="132">
        <v>0</v>
      </c>
      <c r="Q25" s="132">
        <v>0</v>
      </c>
      <c r="R25" s="138">
        <v>0</v>
      </c>
      <c r="S25" s="133">
        <v>0</v>
      </c>
      <c r="T25" s="22"/>
    </row>
    <row r="26" spans="1:20" ht="19.5" customHeight="1">
      <c r="A26" s="135" t="s">
        <v>243</v>
      </c>
      <c r="B26" s="135" t="s">
        <v>430</v>
      </c>
      <c r="C26" s="135" t="s">
        <v>430</v>
      </c>
      <c r="D26" s="145" t="s">
        <v>411</v>
      </c>
      <c r="E26" s="132">
        <v>0.62</v>
      </c>
      <c r="F26" s="132">
        <v>0</v>
      </c>
      <c r="G26" s="132">
        <v>0</v>
      </c>
      <c r="H26" s="132">
        <v>0</v>
      </c>
      <c r="I26" s="132">
        <v>0</v>
      </c>
      <c r="J26" s="138">
        <v>0</v>
      </c>
      <c r="K26" s="131">
        <v>0</v>
      </c>
      <c r="L26" s="132">
        <v>0</v>
      </c>
      <c r="M26" s="132">
        <v>0</v>
      </c>
      <c r="N26" s="132">
        <v>0.62</v>
      </c>
      <c r="O26" s="132">
        <v>0</v>
      </c>
      <c r="P26" s="132">
        <v>0</v>
      </c>
      <c r="Q26" s="132">
        <v>0</v>
      </c>
      <c r="R26" s="138">
        <v>0</v>
      </c>
      <c r="S26" s="133">
        <v>0</v>
      </c>
      <c r="T26" s="22"/>
    </row>
    <row r="27" spans="1:20" ht="19.5" customHeight="1">
      <c r="A27" s="135" t="s">
        <v>243</v>
      </c>
      <c r="B27" s="135" t="s">
        <v>430</v>
      </c>
      <c r="C27" s="135" t="s">
        <v>150</v>
      </c>
      <c r="D27" s="145" t="s">
        <v>443</v>
      </c>
      <c r="E27" s="132">
        <v>0.02</v>
      </c>
      <c r="F27" s="132">
        <v>0</v>
      </c>
      <c r="G27" s="132">
        <v>0</v>
      </c>
      <c r="H27" s="132">
        <v>0</v>
      </c>
      <c r="I27" s="132">
        <v>0</v>
      </c>
      <c r="J27" s="138">
        <v>0</v>
      </c>
      <c r="K27" s="131">
        <v>0</v>
      </c>
      <c r="L27" s="132">
        <v>0</v>
      </c>
      <c r="M27" s="132">
        <v>0</v>
      </c>
      <c r="N27" s="132">
        <v>0.02</v>
      </c>
      <c r="O27" s="132">
        <v>0</v>
      </c>
      <c r="P27" s="132">
        <v>0</v>
      </c>
      <c r="Q27" s="132">
        <v>0</v>
      </c>
      <c r="R27" s="138">
        <v>0</v>
      </c>
      <c r="S27" s="133">
        <v>0</v>
      </c>
      <c r="T27" s="22"/>
    </row>
    <row r="28" spans="1:20" ht="19.5" customHeight="1">
      <c r="A28" s="135"/>
      <c r="B28" s="135"/>
      <c r="C28" s="135"/>
      <c r="D28" s="145" t="s">
        <v>274</v>
      </c>
      <c r="E28" s="132">
        <v>17.53</v>
      </c>
      <c r="F28" s="132">
        <v>0</v>
      </c>
      <c r="G28" s="132">
        <v>0</v>
      </c>
      <c r="H28" s="132">
        <v>0</v>
      </c>
      <c r="I28" s="132">
        <v>0</v>
      </c>
      <c r="J28" s="138">
        <v>0</v>
      </c>
      <c r="K28" s="131">
        <v>0</v>
      </c>
      <c r="L28" s="132">
        <v>0</v>
      </c>
      <c r="M28" s="132">
        <v>0</v>
      </c>
      <c r="N28" s="132">
        <v>0</v>
      </c>
      <c r="O28" s="132">
        <v>0</v>
      </c>
      <c r="P28" s="132">
        <v>0</v>
      </c>
      <c r="Q28" s="132">
        <v>0</v>
      </c>
      <c r="R28" s="138">
        <v>0</v>
      </c>
      <c r="S28" s="133">
        <v>17.53</v>
      </c>
      <c r="T28" s="22"/>
    </row>
    <row r="29" spans="1:20" ht="19.5" customHeight="1">
      <c r="A29" s="135" t="s">
        <v>243</v>
      </c>
      <c r="B29" s="135" t="s">
        <v>287</v>
      </c>
      <c r="C29" s="135" t="s">
        <v>430</v>
      </c>
      <c r="D29" s="145" t="s">
        <v>402</v>
      </c>
      <c r="E29" s="132">
        <v>5.15</v>
      </c>
      <c r="F29" s="132">
        <v>0</v>
      </c>
      <c r="G29" s="132">
        <v>0</v>
      </c>
      <c r="H29" s="132">
        <v>0</v>
      </c>
      <c r="I29" s="132">
        <v>0</v>
      </c>
      <c r="J29" s="138">
        <v>0</v>
      </c>
      <c r="K29" s="131">
        <v>0</v>
      </c>
      <c r="L29" s="132">
        <v>0</v>
      </c>
      <c r="M29" s="132">
        <v>0</v>
      </c>
      <c r="N29" s="132">
        <v>0</v>
      </c>
      <c r="O29" s="132">
        <v>0</v>
      </c>
      <c r="P29" s="132">
        <v>0</v>
      </c>
      <c r="Q29" s="132">
        <v>0</v>
      </c>
      <c r="R29" s="138">
        <v>0</v>
      </c>
      <c r="S29" s="133">
        <v>5.15</v>
      </c>
      <c r="T29" s="22"/>
    </row>
    <row r="30" spans="1:20" ht="19.5" customHeight="1">
      <c r="A30" s="135" t="s">
        <v>243</v>
      </c>
      <c r="B30" s="135" t="s">
        <v>287</v>
      </c>
      <c r="C30" s="135" t="s">
        <v>4</v>
      </c>
      <c r="D30" s="145" t="s">
        <v>188</v>
      </c>
      <c r="E30" s="132">
        <v>12.38</v>
      </c>
      <c r="F30" s="132">
        <v>0</v>
      </c>
      <c r="G30" s="132">
        <v>0</v>
      </c>
      <c r="H30" s="132">
        <v>0</v>
      </c>
      <c r="I30" s="132">
        <v>0</v>
      </c>
      <c r="J30" s="138">
        <v>0</v>
      </c>
      <c r="K30" s="131">
        <v>0</v>
      </c>
      <c r="L30" s="132">
        <v>0</v>
      </c>
      <c r="M30" s="132">
        <v>0</v>
      </c>
      <c r="N30" s="132">
        <v>0</v>
      </c>
      <c r="O30" s="132">
        <v>0</v>
      </c>
      <c r="P30" s="132">
        <v>0</v>
      </c>
      <c r="Q30" s="132">
        <v>0</v>
      </c>
      <c r="R30" s="138">
        <v>0</v>
      </c>
      <c r="S30" s="133">
        <v>12.38</v>
      </c>
      <c r="T30" s="22"/>
    </row>
    <row r="31" spans="1:19" ht="19.5" customHeight="1">
      <c r="A31" s="135"/>
      <c r="B31" s="135"/>
      <c r="C31" s="135"/>
      <c r="D31" s="145" t="s">
        <v>110</v>
      </c>
      <c r="E31" s="132">
        <v>6.26</v>
      </c>
      <c r="F31" s="132">
        <v>0</v>
      </c>
      <c r="G31" s="132">
        <v>0</v>
      </c>
      <c r="H31" s="132">
        <v>0</v>
      </c>
      <c r="I31" s="132">
        <v>0</v>
      </c>
      <c r="J31" s="138">
        <v>5</v>
      </c>
      <c r="K31" s="131">
        <v>0</v>
      </c>
      <c r="L31" s="132">
        <v>0</v>
      </c>
      <c r="M31" s="132">
        <v>0</v>
      </c>
      <c r="N31" s="132">
        <v>1.26</v>
      </c>
      <c r="O31" s="132">
        <v>0</v>
      </c>
      <c r="P31" s="132">
        <v>0</v>
      </c>
      <c r="Q31" s="132">
        <v>0</v>
      </c>
      <c r="R31" s="138">
        <v>0</v>
      </c>
      <c r="S31" s="133">
        <v>0</v>
      </c>
    </row>
    <row r="32" spans="1:19" ht="19.5" customHeight="1">
      <c r="A32" s="135" t="s">
        <v>243</v>
      </c>
      <c r="B32" s="135" t="s">
        <v>3</v>
      </c>
      <c r="C32" s="135" t="s">
        <v>430</v>
      </c>
      <c r="D32" s="145" t="s">
        <v>546</v>
      </c>
      <c r="E32" s="132">
        <v>6.01</v>
      </c>
      <c r="F32" s="132">
        <v>0</v>
      </c>
      <c r="G32" s="132">
        <v>0</v>
      </c>
      <c r="H32" s="132">
        <v>0</v>
      </c>
      <c r="I32" s="132">
        <v>0</v>
      </c>
      <c r="J32" s="138">
        <v>5</v>
      </c>
      <c r="K32" s="131">
        <v>0</v>
      </c>
      <c r="L32" s="132">
        <v>0</v>
      </c>
      <c r="M32" s="132">
        <v>0</v>
      </c>
      <c r="N32" s="132">
        <v>1.01</v>
      </c>
      <c r="O32" s="132">
        <v>0</v>
      </c>
      <c r="P32" s="132">
        <v>0</v>
      </c>
      <c r="Q32" s="132">
        <v>0</v>
      </c>
      <c r="R32" s="138">
        <v>0</v>
      </c>
      <c r="S32" s="133">
        <v>0</v>
      </c>
    </row>
    <row r="33" spans="1:19" ht="19.5" customHeight="1">
      <c r="A33" s="135" t="s">
        <v>243</v>
      </c>
      <c r="B33" s="135" t="s">
        <v>3</v>
      </c>
      <c r="C33" s="135" t="s">
        <v>287</v>
      </c>
      <c r="D33" s="145" t="s">
        <v>460</v>
      </c>
      <c r="E33" s="132">
        <v>0.25</v>
      </c>
      <c r="F33" s="132">
        <v>0</v>
      </c>
      <c r="G33" s="132">
        <v>0</v>
      </c>
      <c r="H33" s="132">
        <v>0</v>
      </c>
      <c r="I33" s="132">
        <v>0</v>
      </c>
      <c r="J33" s="138">
        <v>0</v>
      </c>
      <c r="K33" s="131">
        <v>0</v>
      </c>
      <c r="L33" s="132">
        <v>0</v>
      </c>
      <c r="M33" s="132">
        <v>0</v>
      </c>
      <c r="N33" s="132">
        <v>0.25</v>
      </c>
      <c r="O33" s="132">
        <v>0</v>
      </c>
      <c r="P33" s="132">
        <v>0</v>
      </c>
      <c r="Q33" s="132">
        <v>0</v>
      </c>
      <c r="R33" s="138">
        <v>0</v>
      </c>
      <c r="S33" s="133">
        <v>0</v>
      </c>
    </row>
    <row r="34" spans="1:19" ht="19.5" customHeight="1">
      <c r="A34" s="135"/>
      <c r="B34" s="135"/>
      <c r="C34" s="135"/>
      <c r="D34" s="145" t="s">
        <v>220</v>
      </c>
      <c r="E34" s="132">
        <v>0.07</v>
      </c>
      <c r="F34" s="132">
        <v>0</v>
      </c>
      <c r="G34" s="132">
        <v>0</v>
      </c>
      <c r="H34" s="132">
        <v>0</v>
      </c>
      <c r="I34" s="132">
        <v>0</v>
      </c>
      <c r="J34" s="138">
        <v>0</v>
      </c>
      <c r="K34" s="131">
        <v>0</v>
      </c>
      <c r="L34" s="132">
        <v>0</v>
      </c>
      <c r="M34" s="132">
        <v>0</v>
      </c>
      <c r="N34" s="132">
        <v>0.07</v>
      </c>
      <c r="O34" s="132">
        <v>0</v>
      </c>
      <c r="P34" s="132">
        <v>0</v>
      </c>
      <c r="Q34" s="132">
        <v>0</v>
      </c>
      <c r="R34" s="138">
        <v>0</v>
      </c>
      <c r="S34" s="133">
        <v>0</v>
      </c>
    </row>
    <row r="35" spans="1:19" ht="19.5" customHeight="1">
      <c r="A35" s="135" t="s">
        <v>243</v>
      </c>
      <c r="B35" s="135" t="s">
        <v>153</v>
      </c>
      <c r="C35" s="135" t="s">
        <v>461</v>
      </c>
      <c r="D35" s="145" t="s">
        <v>152</v>
      </c>
      <c r="E35" s="132">
        <v>0.04</v>
      </c>
      <c r="F35" s="132">
        <v>0</v>
      </c>
      <c r="G35" s="132">
        <v>0</v>
      </c>
      <c r="H35" s="132">
        <v>0</v>
      </c>
      <c r="I35" s="132">
        <v>0</v>
      </c>
      <c r="J35" s="138">
        <v>0</v>
      </c>
      <c r="K35" s="131">
        <v>0</v>
      </c>
      <c r="L35" s="132">
        <v>0</v>
      </c>
      <c r="M35" s="132">
        <v>0</v>
      </c>
      <c r="N35" s="132">
        <v>0.04</v>
      </c>
      <c r="O35" s="132">
        <v>0</v>
      </c>
      <c r="P35" s="132">
        <v>0</v>
      </c>
      <c r="Q35" s="132">
        <v>0</v>
      </c>
      <c r="R35" s="138">
        <v>0</v>
      </c>
      <c r="S35" s="133">
        <v>0</v>
      </c>
    </row>
    <row r="36" spans="1:19" ht="19.5" customHeight="1">
      <c r="A36" s="135" t="s">
        <v>243</v>
      </c>
      <c r="B36" s="135" t="s">
        <v>153</v>
      </c>
      <c r="C36" s="135" t="s">
        <v>37</v>
      </c>
      <c r="D36" s="145" t="s">
        <v>393</v>
      </c>
      <c r="E36" s="132">
        <v>0.03</v>
      </c>
      <c r="F36" s="132">
        <v>0</v>
      </c>
      <c r="G36" s="132">
        <v>0</v>
      </c>
      <c r="H36" s="132">
        <v>0</v>
      </c>
      <c r="I36" s="132">
        <v>0</v>
      </c>
      <c r="J36" s="138">
        <v>0</v>
      </c>
      <c r="K36" s="131">
        <v>0</v>
      </c>
      <c r="L36" s="132">
        <v>0</v>
      </c>
      <c r="M36" s="132">
        <v>0</v>
      </c>
      <c r="N36" s="132">
        <v>0.03</v>
      </c>
      <c r="O36" s="132">
        <v>0</v>
      </c>
      <c r="P36" s="132">
        <v>0</v>
      </c>
      <c r="Q36" s="132">
        <v>0</v>
      </c>
      <c r="R36" s="138">
        <v>0</v>
      </c>
      <c r="S36" s="133">
        <v>0</v>
      </c>
    </row>
    <row r="37" spans="1:19" ht="19.5" customHeight="1">
      <c r="A37" s="135"/>
      <c r="B37" s="135"/>
      <c r="C37" s="135"/>
      <c r="D37" s="145" t="s">
        <v>343</v>
      </c>
      <c r="E37" s="132">
        <v>1.07</v>
      </c>
      <c r="F37" s="132">
        <v>0</v>
      </c>
      <c r="G37" s="132">
        <v>0</v>
      </c>
      <c r="H37" s="132">
        <v>0</v>
      </c>
      <c r="I37" s="132">
        <v>0</v>
      </c>
      <c r="J37" s="138">
        <v>0.81</v>
      </c>
      <c r="K37" s="131">
        <v>0</v>
      </c>
      <c r="L37" s="132">
        <v>0</v>
      </c>
      <c r="M37" s="132">
        <v>0</v>
      </c>
      <c r="N37" s="132">
        <v>0.26</v>
      </c>
      <c r="O37" s="132">
        <v>0</v>
      </c>
      <c r="P37" s="132">
        <v>0</v>
      </c>
      <c r="Q37" s="132">
        <v>0</v>
      </c>
      <c r="R37" s="138">
        <v>0</v>
      </c>
      <c r="S37" s="133">
        <v>0</v>
      </c>
    </row>
    <row r="38" spans="1:19" ht="19.5" customHeight="1">
      <c r="A38" s="135" t="s">
        <v>243</v>
      </c>
      <c r="B38" s="135" t="s">
        <v>37</v>
      </c>
      <c r="C38" s="135" t="s">
        <v>430</v>
      </c>
      <c r="D38" s="145" t="s">
        <v>54</v>
      </c>
      <c r="E38" s="132">
        <v>1.07</v>
      </c>
      <c r="F38" s="132">
        <v>0</v>
      </c>
      <c r="G38" s="132">
        <v>0</v>
      </c>
      <c r="H38" s="132">
        <v>0</v>
      </c>
      <c r="I38" s="132">
        <v>0</v>
      </c>
      <c r="J38" s="138">
        <v>0.81</v>
      </c>
      <c r="K38" s="131">
        <v>0</v>
      </c>
      <c r="L38" s="132">
        <v>0</v>
      </c>
      <c r="M38" s="132">
        <v>0</v>
      </c>
      <c r="N38" s="132">
        <v>0.26</v>
      </c>
      <c r="O38" s="132">
        <v>0</v>
      </c>
      <c r="P38" s="132">
        <v>0</v>
      </c>
      <c r="Q38" s="132">
        <v>0</v>
      </c>
      <c r="R38" s="138">
        <v>0</v>
      </c>
      <c r="S38" s="133">
        <v>0</v>
      </c>
    </row>
    <row r="39" spans="1:19" ht="19.5" customHeight="1">
      <c r="A39" s="135"/>
      <c r="B39" s="135"/>
      <c r="C39" s="135"/>
      <c r="D39" s="145" t="s">
        <v>459</v>
      </c>
      <c r="E39" s="132">
        <v>1575.8</v>
      </c>
      <c r="F39" s="132">
        <v>0</v>
      </c>
      <c r="G39" s="132">
        <v>0</v>
      </c>
      <c r="H39" s="132">
        <v>0</v>
      </c>
      <c r="I39" s="132">
        <v>0</v>
      </c>
      <c r="J39" s="138">
        <v>0</v>
      </c>
      <c r="K39" s="131">
        <v>0</v>
      </c>
      <c r="L39" s="132">
        <v>0</v>
      </c>
      <c r="M39" s="132">
        <v>0</v>
      </c>
      <c r="N39" s="132">
        <v>0</v>
      </c>
      <c r="O39" s="132">
        <v>0</v>
      </c>
      <c r="P39" s="132">
        <v>1377.37</v>
      </c>
      <c r="Q39" s="132">
        <v>0</v>
      </c>
      <c r="R39" s="138">
        <v>198.43</v>
      </c>
      <c r="S39" s="133">
        <v>0</v>
      </c>
    </row>
    <row r="40" spans="1:19" ht="19.5" customHeight="1">
      <c r="A40" s="135"/>
      <c r="B40" s="135"/>
      <c r="C40" s="135"/>
      <c r="D40" s="145" t="s">
        <v>91</v>
      </c>
      <c r="E40" s="132">
        <v>1575.8</v>
      </c>
      <c r="F40" s="132">
        <v>0</v>
      </c>
      <c r="G40" s="132">
        <v>0</v>
      </c>
      <c r="H40" s="132">
        <v>0</v>
      </c>
      <c r="I40" s="132">
        <v>0</v>
      </c>
      <c r="J40" s="138">
        <v>0</v>
      </c>
      <c r="K40" s="131">
        <v>0</v>
      </c>
      <c r="L40" s="132">
        <v>0</v>
      </c>
      <c r="M40" s="132">
        <v>0</v>
      </c>
      <c r="N40" s="132">
        <v>0</v>
      </c>
      <c r="O40" s="132">
        <v>0</v>
      </c>
      <c r="P40" s="132">
        <v>1377.37</v>
      </c>
      <c r="Q40" s="132">
        <v>0</v>
      </c>
      <c r="R40" s="138">
        <v>198.43</v>
      </c>
      <c r="S40" s="133">
        <v>0</v>
      </c>
    </row>
    <row r="41" spans="1:19" ht="19.5" customHeight="1">
      <c r="A41" s="135" t="s">
        <v>210</v>
      </c>
      <c r="B41" s="135" t="s">
        <v>287</v>
      </c>
      <c r="C41" s="135" t="s">
        <v>430</v>
      </c>
      <c r="D41" s="145" t="s">
        <v>559</v>
      </c>
      <c r="E41" s="132">
        <v>1377.37</v>
      </c>
      <c r="F41" s="132">
        <v>0</v>
      </c>
      <c r="G41" s="132">
        <v>0</v>
      </c>
      <c r="H41" s="132">
        <v>0</v>
      </c>
      <c r="I41" s="132">
        <v>0</v>
      </c>
      <c r="J41" s="138">
        <v>0</v>
      </c>
      <c r="K41" s="131">
        <v>0</v>
      </c>
      <c r="L41" s="132">
        <v>0</v>
      </c>
      <c r="M41" s="132">
        <v>0</v>
      </c>
      <c r="N41" s="132">
        <v>0</v>
      </c>
      <c r="O41" s="132">
        <v>0</v>
      </c>
      <c r="P41" s="132">
        <v>1377.37</v>
      </c>
      <c r="Q41" s="132">
        <v>0</v>
      </c>
      <c r="R41" s="138">
        <v>0</v>
      </c>
      <c r="S41" s="133">
        <v>0</v>
      </c>
    </row>
    <row r="42" spans="1:19" ht="19.5" customHeight="1">
      <c r="A42" s="135" t="s">
        <v>210</v>
      </c>
      <c r="B42" s="135" t="s">
        <v>287</v>
      </c>
      <c r="C42" s="135" t="s">
        <v>150</v>
      </c>
      <c r="D42" s="145" t="s">
        <v>60</v>
      </c>
      <c r="E42" s="132">
        <v>198.43</v>
      </c>
      <c r="F42" s="132">
        <v>0</v>
      </c>
      <c r="G42" s="132">
        <v>0</v>
      </c>
      <c r="H42" s="132">
        <v>0</v>
      </c>
      <c r="I42" s="132">
        <v>0</v>
      </c>
      <c r="J42" s="138">
        <v>0</v>
      </c>
      <c r="K42" s="131">
        <v>0</v>
      </c>
      <c r="L42" s="132">
        <v>0</v>
      </c>
      <c r="M42" s="132">
        <v>0</v>
      </c>
      <c r="N42" s="132">
        <v>0</v>
      </c>
      <c r="O42" s="132">
        <v>0</v>
      </c>
      <c r="P42" s="132">
        <v>0</v>
      </c>
      <c r="Q42" s="132">
        <v>0</v>
      </c>
      <c r="R42" s="138">
        <v>198.43</v>
      </c>
      <c r="S42" s="133">
        <v>0</v>
      </c>
    </row>
  </sheetData>
  <mergeCells count="16"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G4:G6"/>
    <mergeCell ref="H4:H6"/>
    <mergeCell ref="D5:D6"/>
    <mergeCell ref="E4:E6"/>
    <mergeCell ref="F4:F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86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42"/>
  <sheetViews>
    <sheetView showGridLines="0" showZeros="0" workbookViewId="0" topLeftCell="A1">
      <selection activeCell="A6" sqref="A6:IV6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38"/>
      <c r="B1" s="28"/>
      <c r="C1" s="28"/>
      <c r="D1" s="28"/>
      <c r="E1" s="28"/>
      <c r="F1" s="29" t="s">
        <v>169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74" t="s">
        <v>170</v>
      </c>
      <c r="B2" s="109"/>
      <c r="C2" s="109"/>
      <c r="D2" s="109"/>
      <c r="E2" s="109"/>
      <c r="F2" s="109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139" t="s">
        <v>9</v>
      </c>
      <c r="B3" s="76"/>
      <c r="C3" s="76"/>
      <c r="D3" s="76"/>
      <c r="E3" s="76"/>
      <c r="F3" s="26" t="s">
        <v>280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94" t="s">
        <v>132</v>
      </c>
      <c r="B4" s="94"/>
      <c r="C4" s="94"/>
      <c r="D4" s="113"/>
      <c r="E4" s="116"/>
      <c r="F4" s="164" t="s">
        <v>473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99" t="s">
        <v>557</v>
      </c>
      <c r="B5" s="95"/>
      <c r="C5" s="114"/>
      <c r="D5" s="175" t="s">
        <v>240</v>
      </c>
      <c r="E5" s="156" t="s">
        <v>99</v>
      </c>
      <c r="F5" s="16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41" t="s">
        <v>226</v>
      </c>
      <c r="B6" s="44" t="s">
        <v>388</v>
      </c>
      <c r="C6" s="115" t="s">
        <v>383</v>
      </c>
      <c r="D6" s="175"/>
      <c r="E6" s="156"/>
      <c r="F6" s="176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36"/>
      <c r="B7" s="136"/>
      <c r="C7" s="136"/>
      <c r="D7" s="145"/>
      <c r="E7" s="145" t="s">
        <v>127</v>
      </c>
      <c r="F7" s="129">
        <v>143363.61</v>
      </c>
      <c r="G7" s="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</row>
    <row r="8" spans="1:243" ht="19.5" customHeight="1">
      <c r="A8" s="136"/>
      <c r="B8" s="136"/>
      <c r="C8" s="136"/>
      <c r="D8" s="145"/>
      <c r="E8" s="145" t="s">
        <v>166</v>
      </c>
      <c r="F8" s="129">
        <v>1454.21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136"/>
      <c r="B9" s="136"/>
      <c r="C9" s="136"/>
      <c r="D9" s="145" t="s">
        <v>184</v>
      </c>
      <c r="E9" s="145" t="s">
        <v>549</v>
      </c>
      <c r="F9" s="129">
        <v>1454.21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</row>
    <row r="10" spans="1:243" ht="19.5" customHeight="1">
      <c r="A10" s="136"/>
      <c r="B10" s="136"/>
      <c r="C10" s="136"/>
      <c r="D10" s="145"/>
      <c r="E10" s="145" t="s">
        <v>227</v>
      </c>
      <c r="F10" s="129">
        <v>220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</row>
    <row r="11" spans="1:243" ht="19.5" customHeight="1">
      <c r="A11" s="136" t="s">
        <v>543</v>
      </c>
      <c r="B11" s="136" t="s">
        <v>4</v>
      </c>
      <c r="C11" s="136" t="s">
        <v>150</v>
      </c>
      <c r="D11" s="145" t="s">
        <v>41</v>
      </c>
      <c r="E11" s="145" t="s">
        <v>481</v>
      </c>
      <c r="F11" s="129">
        <v>220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</row>
    <row r="12" spans="1:243" ht="19.5" customHeight="1">
      <c r="A12" s="136"/>
      <c r="B12" s="136"/>
      <c r="C12" s="136"/>
      <c r="D12" s="145"/>
      <c r="E12" s="145" t="s">
        <v>53</v>
      </c>
      <c r="F12" s="129">
        <v>1226.81</v>
      </c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</row>
    <row r="13" spans="1:243" ht="19.5" customHeight="1">
      <c r="A13" s="136" t="s">
        <v>243</v>
      </c>
      <c r="B13" s="136" t="s">
        <v>430</v>
      </c>
      <c r="C13" s="136" t="s">
        <v>287</v>
      </c>
      <c r="D13" s="145" t="s">
        <v>41</v>
      </c>
      <c r="E13" s="145" t="s">
        <v>63</v>
      </c>
      <c r="F13" s="129">
        <v>170</v>
      </c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</row>
    <row r="14" spans="1:243" ht="19.5" customHeight="1">
      <c r="A14" s="136" t="s">
        <v>243</v>
      </c>
      <c r="B14" s="136" t="s">
        <v>430</v>
      </c>
      <c r="C14" s="136" t="s">
        <v>287</v>
      </c>
      <c r="D14" s="145" t="s">
        <v>41</v>
      </c>
      <c r="E14" s="145" t="s">
        <v>346</v>
      </c>
      <c r="F14" s="129">
        <v>20</v>
      </c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</row>
    <row r="15" spans="1:243" ht="19.5" customHeight="1">
      <c r="A15" s="136" t="s">
        <v>243</v>
      </c>
      <c r="B15" s="136" t="s">
        <v>430</v>
      </c>
      <c r="C15" s="136" t="s">
        <v>287</v>
      </c>
      <c r="D15" s="145" t="s">
        <v>41</v>
      </c>
      <c r="E15" s="145" t="s">
        <v>518</v>
      </c>
      <c r="F15" s="129">
        <v>40</v>
      </c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</row>
    <row r="16" spans="1:243" ht="19.5" customHeight="1">
      <c r="A16" s="136" t="s">
        <v>243</v>
      </c>
      <c r="B16" s="136" t="s">
        <v>430</v>
      </c>
      <c r="C16" s="136" t="s">
        <v>287</v>
      </c>
      <c r="D16" s="145" t="s">
        <v>41</v>
      </c>
      <c r="E16" s="145" t="s">
        <v>521</v>
      </c>
      <c r="F16" s="129">
        <v>23.52</v>
      </c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</row>
    <row r="17" spans="1:243" ht="19.5" customHeight="1">
      <c r="A17" s="136" t="s">
        <v>243</v>
      </c>
      <c r="B17" s="136" t="s">
        <v>430</v>
      </c>
      <c r="C17" s="136" t="s">
        <v>287</v>
      </c>
      <c r="D17" s="145" t="s">
        <v>41</v>
      </c>
      <c r="E17" s="145" t="s">
        <v>88</v>
      </c>
      <c r="F17" s="129">
        <v>20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</row>
    <row r="18" spans="1:243" ht="19.5" customHeight="1">
      <c r="A18" s="136" t="s">
        <v>243</v>
      </c>
      <c r="B18" s="136" t="s">
        <v>430</v>
      </c>
      <c r="C18" s="136" t="s">
        <v>287</v>
      </c>
      <c r="D18" s="145" t="s">
        <v>41</v>
      </c>
      <c r="E18" s="145" t="s">
        <v>178</v>
      </c>
      <c r="F18" s="129">
        <v>382.5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</row>
    <row r="19" spans="1:243" ht="19.5" customHeight="1">
      <c r="A19" s="136" t="s">
        <v>243</v>
      </c>
      <c r="B19" s="136" t="s">
        <v>430</v>
      </c>
      <c r="C19" s="136" t="s">
        <v>287</v>
      </c>
      <c r="D19" s="145" t="s">
        <v>41</v>
      </c>
      <c r="E19" s="145" t="s">
        <v>214</v>
      </c>
      <c r="F19" s="129">
        <v>69.59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</row>
    <row r="20" spans="1:243" ht="19.5" customHeight="1">
      <c r="A20" s="136" t="s">
        <v>243</v>
      </c>
      <c r="B20" s="136" t="s">
        <v>430</v>
      </c>
      <c r="C20" s="136" t="s">
        <v>287</v>
      </c>
      <c r="D20" s="145" t="s">
        <v>41</v>
      </c>
      <c r="E20" s="145" t="s">
        <v>404</v>
      </c>
      <c r="F20" s="129">
        <v>76.2</v>
      </c>
      <c r="G20" s="43"/>
      <c r="H20" s="47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</row>
    <row r="21" spans="1:243" ht="19.5" customHeight="1">
      <c r="A21" s="136" t="s">
        <v>243</v>
      </c>
      <c r="B21" s="136" t="s">
        <v>430</v>
      </c>
      <c r="C21" s="136" t="s">
        <v>287</v>
      </c>
      <c r="D21" s="145" t="s">
        <v>41</v>
      </c>
      <c r="E21" s="145" t="s">
        <v>39</v>
      </c>
      <c r="F21" s="129">
        <v>85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</row>
    <row r="22" spans="1:243" ht="19.5" customHeight="1">
      <c r="A22" s="136" t="s">
        <v>243</v>
      </c>
      <c r="B22" s="136" t="s">
        <v>430</v>
      </c>
      <c r="C22" s="136" t="s">
        <v>287</v>
      </c>
      <c r="D22" s="145" t="s">
        <v>41</v>
      </c>
      <c r="E22" s="145" t="s">
        <v>476</v>
      </c>
      <c r="F22" s="129">
        <v>280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</row>
    <row r="23" spans="1:243" ht="19.5" customHeight="1">
      <c r="A23" s="136" t="s">
        <v>243</v>
      </c>
      <c r="B23" s="136" t="s">
        <v>430</v>
      </c>
      <c r="C23" s="136" t="s">
        <v>287</v>
      </c>
      <c r="D23" s="145" t="s">
        <v>41</v>
      </c>
      <c r="E23" s="145" t="s">
        <v>531</v>
      </c>
      <c r="F23" s="129">
        <v>60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</row>
    <row r="24" spans="1:243" ht="19.5" customHeight="1">
      <c r="A24" s="136"/>
      <c r="B24" s="136"/>
      <c r="C24" s="136"/>
      <c r="D24" s="145"/>
      <c r="E24" s="145" t="s">
        <v>104</v>
      </c>
      <c r="F24" s="129">
        <v>7.4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</row>
    <row r="25" spans="1:243" ht="19.5" customHeight="1">
      <c r="A25" s="136" t="s">
        <v>243</v>
      </c>
      <c r="B25" s="136" t="s">
        <v>3</v>
      </c>
      <c r="C25" s="136" t="s">
        <v>424</v>
      </c>
      <c r="D25" s="145" t="s">
        <v>41</v>
      </c>
      <c r="E25" s="145" t="s">
        <v>120</v>
      </c>
      <c r="F25" s="129">
        <v>5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</row>
    <row r="26" spans="1:243" ht="19.5" customHeight="1">
      <c r="A26" s="136" t="s">
        <v>243</v>
      </c>
      <c r="B26" s="136" t="s">
        <v>3</v>
      </c>
      <c r="C26" s="136" t="s">
        <v>424</v>
      </c>
      <c r="D26" s="145" t="s">
        <v>41</v>
      </c>
      <c r="E26" s="145" t="s">
        <v>144</v>
      </c>
      <c r="F26" s="129">
        <v>2.4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</row>
    <row r="27" spans="1:243" ht="19.5" customHeight="1">
      <c r="A27" s="136"/>
      <c r="B27" s="136"/>
      <c r="C27" s="136"/>
      <c r="D27" s="145"/>
      <c r="E27" s="145" t="s">
        <v>205</v>
      </c>
      <c r="F27" s="129">
        <v>129.6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</row>
    <row r="28" spans="1:243" ht="19.5" customHeight="1">
      <c r="A28" s="136"/>
      <c r="B28" s="136"/>
      <c r="C28" s="136"/>
      <c r="D28" s="145" t="s">
        <v>535</v>
      </c>
      <c r="E28" s="145" t="s">
        <v>509</v>
      </c>
      <c r="F28" s="129">
        <v>129.6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</row>
    <row r="29" spans="1:243" ht="19.5" customHeight="1">
      <c r="A29" s="136"/>
      <c r="B29" s="136"/>
      <c r="C29" s="136"/>
      <c r="D29" s="145"/>
      <c r="E29" s="145" t="s">
        <v>227</v>
      </c>
      <c r="F29" s="129">
        <v>20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</row>
    <row r="30" spans="1:243" ht="19.5" customHeight="1">
      <c r="A30" s="136" t="s">
        <v>543</v>
      </c>
      <c r="B30" s="136" t="s">
        <v>4</v>
      </c>
      <c r="C30" s="136" t="s">
        <v>150</v>
      </c>
      <c r="D30" s="145" t="s">
        <v>382</v>
      </c>
      <c r="E30" s="145" t="s">
        <v>481</v>
      </c>
      <c r="F30" s="129">
        <v>20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</row>
    <row r="31" spans="1:243" ht="19.5" customHeight="1">
      <c r="A31" s="136"/>
      <c r="B31" s="136"/>
      <c r="C31" s="136"/>
      <c r="D31" s="145"/>
      <c r="E31" s="145" t="s">
        <v>411</v>
      </c>
      <c r="F31" s="129">
        <v>29.2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</row>
    <row r="32" spans="1:243" ht="19.5" customHeight="1">
      <c r="A32" s="136" t="s">
        <v>243</v>
      </c>
      <c r="B32" s="136" t="s">
        <v>430</v>
      </c>
      <c r="C32" s="136" t="s">
        <v>430</v>
      </c>
      <c r="D32" s="145" t="s">
        <v>382</v>
      </c>
      <c r="E32" s="145" t="s">
        <v>134</v>
      </c>
      <c r="F32" s="129">
        <v>2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</row>
    <row r="33" spans="1:243" ht="19.5" customHeight="1">
      <c r="A33" s="136" t="s">
        <v>243</v>
      </c>
      <c r="B33" s="136" t="s">
        <v>430</v>
      </c>
      <c r="C33" s="136" t="s">
        <v>430</v>
      </c>
      <c r="D33" s="145" t="s">
        <v>382</v>
      </c>
      <c r="E33" s="145" t="s">
        <v>359</v>
      </c>
      <c r="F33" s="129">
        <v>5.2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</row>
    <row r="34" spans="1:243" ht="19.5" customHeight="1">
      <c r="A34" s="136" t="s">
        <v>243</v>
      </c>
      <c r="B34" s="136" t="s">
        <v>430</v>
      </c>
      <c r="C34" s="136" t="s">
        <v>430</v>
      </c>
      <c r="D34" s="145" t="s">
        <v>382</v>
      </c>
      <c r="E34" s="145" t="s">
        <v>467</v>
      </c>
      <c r="F34" s="129">
        <v>22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</row>
    <row r="35" spans="1:243" ht="19.5" customHeight="1">
      <c r="A35" s="136"/>
      <c r="B35" s="136"/>
      <c r="C35" s="136"/>
      <c r="D35" s="145"/>
      <c r="E35" s="145" t="s">
        <v>53</v>
      </c>
      <c r="F35" s="129">
        <v>5.4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</row>
    <row r="36" spans="1:243" ht="19.5" customHeight="1">
      <c r="A36" s="136" t="s">
        <v>243</v>
      </c>
      <c r="B36" s="136" t="s">
        <v>430</v>
      </c>
      <c r="C36" s="136" t="s">
        <v>287</v>
      </c>
      <c r="D36" s="145" t="s">
        <v>382</v>
      </c>
      <c r="E36" s="145" t="s">
        <v>254</v>
      </c>
      <c r="F36" s="129">
        <v>5.4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</row>
    <row r="37" spans="1:243" ht="19.5" customHeight="1">
      <c r="A37" s="136"/>
      <c r="B37" s="136"/>
      <c r="C37" s="136"/>
      <c r="D37" s="145"/>
      <c r="E37" s="145" t="s">
        <v>194</v>
      </c>
      <c r="F37" s="129">
        <v>30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</row>
    <row r="38" spans="1:243" ht="19.5" customHeight="1">
      <c r="A38" s="136" t="s">
        <v>243</v>
      </c>
      <c r="B38" s="136" t="s">
        <v>430</v>
      </c>
      <c r="C38" s="136" t="s">
        <v>37</v>
      </c>
      <c r="D38" s="145" t="s">
        <v>382</v>
      </c>
      <c r="E38" s="145" t="s">
        <v>87</v>
      </c>
      <c r="F38" s="129">
        <v>30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</row>
    <row r="39" spans="1:243" ht="19.5" customHeight="1">
      <c r="A39" s="136"/>
      <c r="B39" s="136"/>
      <c r="C39" s="136"/>
      <c r="D39" s="145"/>
      <c r="E39" s="145" t="s">
        <v>152</v>
      </c>
      <c r="F39" s="129">
        <v>45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</row>
    <row r="40" spans="1:243" ht="19.5" customHeight="1">
      <c r="A40" s="136" t="s">
        <v>243</v>
      </c>
      <c r="B40" s="136" t="s">
        <v>153</v>
      </c>
      <c r="C40" s="136" t="s">
        <v>461</v>
      </c>
      <c r="D40" s="145" t="s">
        <v>382</v>
      </c>
      <c r="E40" s="145" t="s">
        <v>133</v>
      </c>
      <c r="F40" s="129">
        <v>45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</row>
    <row r="41" spans="1:243" ht="19.5" customHeight="1">
      <c r="A41" s="136"/>
      <c r="B41" s="136"/>
      <c r="C41" s="136"/>
      <c r="D41" s="145"/>
      <c r="E41" s="145" t="s">
        <v>35</v>
      </c>
      <c r="F41" s="129">
        <v>820.69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</row>
    <row r="42" spans="1:243" ht="19.5" customHeight="1">
      <c r="A42" s="136"/>
      <c r="B42" s="136"/>
      <c r="C42" s="136"/>
      <c r="D42" s="145" t="s">
        <v>429</v>
      </c>
      <c r="E42" s="145" t="s">
        <v>301</v>
      </c>
      <c r="F42" s="129">
        <v>820.69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</row>
    <row r="43" spans="1:243" ht="19.5" customHeight="1">
      <c r="A43" s="136"/>
      <c r="B43" s="136"/>
      <c r="C43" s="136"/>
      <c r="D43" s="145"/>
      <c r="E43" s="145" t="s">
        <v>227</v>
      </c>
      <c r="F43" s="129">
        <v>95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</row>
    <row r="44" spans="1:243" ht="19.5" customHeight="1">
      <c r="A44" s="136" t="s">
        <v>543</v>
      </c>
      <c r="B44" s="136" t="s">
        <v>4</v>
      </c>
      <c r="C44" s="136" t="s">
        <v>150</v>
      </c>
      <c r="D44" s="145" t="s">
        <v>355</v>
      </c>
      <c r="E44" s="145" t="s">
        <v>481</v>
      </c>
      <c r="F44" s="129">
        <v>95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</row>
    <row r="45" spans="1:243" ht="19.5" customHeight="1">
      <c r="A45" s="136"/>
      <c r="B45" s="136"/>
      <c r="C45" s="136"/>
      <c r="D45" s="145"/>
      <c r="E45" s="145" t="s">
        <v>460</v>
      </c>
      <c r="F45" s="129">
        <v>725.69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</row>
    <row r="46" spans="1:243" ht="19.5" customHeight="1">
      <c r="A46" s="136" t="s">
        <v>243</v>
      </c>
      <c r="B46" s="136" t="s">
        <v>3</v>
      </c>
      <c r="C46" s="136" t="s">
        <v>287</v>
      </c>
      <c r="D46" s="145" t="s">
        <v>355</v>
      </c>
      <c r="E46" s="145" t="s">
        <v>319</v>
      </c>
      <c r="F46" s="129">
        <v>44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</row>
    <row r="47" spans="1:243" ht="19.5" customHeight="1">
      <c r="A47" s="136" t="s">
        <v>243</v>
      </c>
      <c r="B47" s="136" t="s">
        <v>3</v>
      </c>
      <c r="C47" s="136" t="s">
        <v>287</v>
      </c>
      <c r="D47" s="145" t="s">
        <v>355</v>
      </c>
      <c r="E47" s="145" t="s">
        <v>271</v>
      </c>
      <c r="F47" s="129">
        <v>6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</row>
    <row r="48" spans="1:243" ht="19.5" customHeight="1">
      <c r="A48" s="136" t="s">
        <v>243</v>
      </c>
      <c r="B48" s="136" t="s">
        <v>3</v>
      </c>
      <c r="C48" s="136" t="s">
        <v>287</v>
      </c>
      <c r="D48" s="145" t="s">
        <v>355</v>
      </c>
      <c r="E48" s="145" t="s">
        <v>39</v>
      </c>
      <c r="F48" s="129">
        <v>5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</row>
    <row r="49" spans="1:6" ht="19.5" customHeight="1">
      <c r="A49" s="136" t="s">
        <v>243</v>
      </c>
      <c r="B49" s="136" t="s">
        <v>3</v>
      </c>
      <c r="C49" s="136" t="s">
        <v>287</v>
      </c>
      <c r="D49" s="145" t="s">
        <v>355</v>
      </c>
      <c r="E49" s="145" t="s">
        <v>538</v>
      </c>
      <c r="F49" s="129">
        <v>41</v>
      </c>
    </row>
    <row r="50" spans="1:6" ht="19.5" customHeight="1">
      <c r="A50" s="136" t="s">
        <v>243</v>
      </c>
      <c r="B50" s="136" t="s">
        <v>3</v>
      </c>
      <c r="C50" s="136" t="s">
        <v>287</v>
      </c>
      <c r="D50" s="145" t="s">
        <v>355</v>
      </c>
      <c r="E50" s="145" t="s">
        <v>457</v>
      </c>
      <c r="F50" s="129">
        <v>20</v>
      </c>
    </row>
    <row r="51" spans="1:6" ht="19.5" customHeight="1">
      <c r="A51" s="136" t="s">
        <v>243</v>
      </c>
      <c r="B51" s="136" t="s">
        <v>3</v>
      </c>
      <c r="C51" s="136" t="s">
        <v>287</v>
      </c>
      <c r="D51" s="145" t="s">
        <v>355</v>
      </c>
      <c r="E51" s="145" t="s">
        <v>196</v>
      </c>
      <c r="F51" s="129">
        <v>29.29</v>
      </c>
    </row>
    <row r="52" spans="1:6" ht="19.5" customHeight="1">
      <c r="A52" s="136" t="s">
        <v>243</v>
      </c>
      <c r="B52" s="136" t="s">
        <v>3</v>
      </c>
      <c r="C52" s="136" t="s">
        <v>287</v>
      </c>
      <c r="D52" s="145" t="s">
        <v>355</v>
      </c>
      <c r="E52" s="145" t="s">
        <v>354</v>
      </c>
      <c r="F52" s="129">
        <v>10</v>
      </c>
    </row>
    <row r="53" spans="1:6" ht="19.5" customHeight="1">
      <c r="A53" s="136" t="s">
        <v>243</v>
      </c>
      <c r="B53" s="136" t="s">
        <v>3</v>
      </c>
      <c r="C53" s="136" t="s">
        <v>287</v>
      </c>
      <c r="D53" s="145" t="s">
        <v>355</v>
      </c>
      <c r="E53" s="145" t="s">
        <v>63</v>
      </c>
      <c r="F53" s="129">
        <v>186</v>
      </c>
    </row>
    <row r="54" spans="1:6" ht="19.5" customHeight="1">
      <c r="A54" s="136" t="s">
        <v>243</v>
      </c>
      <c r="B54" s="136" t="s">
        <v>3</v>
      </c>
      <c r="C54" s="136" t="s">
        <v>287</v>
      </c>
      <c r="D54" s="145" t="s">
        <v>355</v>
      </c>
      <c r="E54" s="145" t="s">
        <v>419</v>
      </c>
      <c r="F54" s="129">
        <v>30</v>
      </c>
    </row>
    <row r="55" spans="1:6" ht="19.5" customHeight="1">
      <c r="A55" s="136" t="s">
        <v>243</v>
      </c>
      <c r="B55" s="136" t="s">
        <v>3</v>
      </c>
      <c r="C55" s="136" t="s">
        <v>287</v>
      </c>
      <c r="D55" s="145" t="s">
        <v>355</v>
      </c>
      <c r="E55" s="145" t="s">
        <v>109</v>
      </c>
      <c r="F55" s="129">
        <v>35</v>
      </c>
    </row>
    <row r="56" spans="1:6" ht="19.5" customHeight="1">
      <c r="A56" s="136" t="s">
        <v>243</v>
      </c>
      <c r="B56" s="136" t="s">
        <v>3</v>
      </c>
      <c r="C56" s="136" t="s">
        <v>287</v>
      </c>
      <c r="D56" s="145" t="s">
        <v>355</v>
      </c>
      <c r="E56" s="145" t="s">
        <v>214</v>
      </c>
      <c r="F56" s="129">
        <v>60</v>
      </c>
    </row>
    <row r="57" spans="1:6" ht="19.5" customHeight="1">
      <c r="A57" s="136" t="s">
        <v>243</v>
      </c>
      <c r="B57" s="136" t="s">
        <v>3</v>
      </c>
      <c r="C57" s="136" t="s">
        <v>287</v>
      </c>
      <c r="D57" s="145" t="s">
        <v>355</v>
      </c>
      <c r="E57" s="145" t="s">
        <v>359</v>
      </c>
      <c r="F57" s="129">
        <v>62.4</v>
      </c>
    </row>
    <row r="58" spans="1:6" ht="19.5" customHeight="1">
      <c r="A58" s="136" t="s">
        <v>243</v>
      </c>
      <c r="B58" s="136" t="s">
        <v>3</v>
      </c>
      <c r="C58" s="136" t="s">
        <v>287</v>
      </c>
      <c r="D58" s="145" t="s">
        <v>355</v>
      </c>
      <c r="E58" s="145" t="s">
        <v>134</v>
      </c>
      <c r="F58" s="129">
        <v>8.9</v>
      </c>
    </row>
    <row r="59" spans="1:6" ht="19.5" customHeight="1">
      <c r="A59" s="136" t="s">
        <v>243</v>
      </c>
      <c r="B59" s="136" t="s">
        <v>3</v>
      </c>
      <c r="C59" s="136" t="s">
        <v>287</v>
      </c>
      <c r="D59" s="145" t="s">
        <v>355</v>
      </c>
      <c r="E59" s="145" t="s">
        <v>254</v>
      </c>
      <c r="F59" s="129">
        <v>98</v>
      </c>
    </row>
    <row r="60" spans="1:6" ht="19.5" customHeight="1">
      <c r="A60" s="136" t="s">
        <v>243</v>
      </c>
      <c r="B60" s="136" t="s">
        <v>3</v>
      </c>
      <c r="C60" s="136" t="s">
        <v>287</v>
      </c>
      <c r="D60" s="145" t="s">
        <v>355</v>
      </c>
      <c r="E60" s="145" t="s">
        <v>140</v>
      </c>
      <c r="F60" s="129">
        <v>68.1</v>
      </c>
    </row>
    <row r="61" spans="1:6" ht="19.5" customHeight="1">
      <c r="A61" s="136" t="s">
        <v>243</v>
      </c>
      <c r="B61" s="136" t="s">
        <v>3</v>
      </c>
      <c r="C61" s="136" t="s">
        <v>287</v>
      </c>
      <c r="D61" s="145" t="s">
        <v>355</v>
      </c>
      <c r="E61" s="145" t="s">
        <v>436</v>
      </c>
      <c r="F61" s="129">
        <v>22</v>
      </c>
    </row>
    <row r="62" spans="1:6" ht="19.5" customHeight="1">
      <c r="A62" s="136"/>
      <c r="B62" s="136"/>
      <c r="C62" s="136"/>
      <c r="D62" s="145"/>
      <c r="E62" s="145" t="s">
        <v>221</v>
      </c>
      <c r="F62" s="129">
        <v>952.22</v>
      </c>
    </row>
    <row r="63" spans="1:6" ht="19.5" customHeight="1">
      <c r="A63" s="136"/>
      <c r="B63" s="136"/>
      <c r="C63" s="136"/>
      <c r="D63" s="145" t="s">
        <v>286</v>
      </c>
      <c r="E63" s="145" t="s">
        <v>332</v>
      </c>
      <c r="F63" s="129">
        <v>952.22</v>
      </c>
    </row>
    <row r="64" spans="1:6" ht="19.5" customHeight="1">
      <c r="A64" s="136"/>
      <c r="B64" s="136"/>
      <c r="C64" s="136"/>
      <c r="D64" s="145"/>
      <c r="E64" s="145" t="s">
        <v>443</v>
      </c>
      <c r="F64" s="129">
        <v>952.22</v>
      </c>
    </row>
    <row r="65" spans="1:6" ht="19.5" customHeight="1">
      <c r="A65" s="136" t="s">
        <v>243</v>
      </c>
      <c r="B65" s="136" t="s">
        <v>430</v>
      </c>
      <c r="C65" s="136" t="s">
        <v>150</v>
      </c>
      <c r="D65" s="145" t="s">
        <v>487</v>
      </c>
      <c r="E65" s="145" t="s">
        <v>538</v>
      </c>
      <c r="F65" s="129">
        <v>194.5</v>
      </c>
    </row>
    <row r="66" spans="1:6" ht="19.5" customHeight="1">
      <c r="A66" s="136" t="s">
        <v>243</v>
      </c>
      <c r="B66" s="136" t="s">
        <v>430</v>
      </c>
      <c r="C66" s="136" t="s">
        <v>150</v>
      </c>
      <c r="D66" s="145" t="s">
        <v>487</v>
      </c>
      <c r="E66" s="145" t="s">
        <v>214</v>
      </c>
      <c r="F66" s="129">
        <v>4</v>
      </c>
    </row>
    <row r="67" spans="1:6" ht="19.5" customHeight="1">
      <c r="A67" s="136" t="s">
        <v>243</v>
      </c>
      <c r="B67" s="136" t="s">
        <v>430</v>
      </c>
      <c r="C67" s="136" t="s">
        <v>150</v>
      </c>
      <c r="D67" s="145" t="s">
        <v>487</v>
      </c>
      <c r="E67" s="145" t="s">
        <v>27</v>
      </c>
      <c r="F67" s="129">
        <v>140</v>
      </c>
    </row>
    <row r="68" spans="1:6" ht="19.5" customHeight="1">
      <c r="A68" s="136" t="s">
        <v>243</v>
      </c>
      <c r="B68" s="136" t="s">
        <v>430</v>
      </c>
      <c r="C68" s="136" t="s">
        <v>150</v>
      </c>
      <c r="D68" s="145" t="s">
        <v>487</v>
      </c>
      <c r="E68" s="145" t="s">
        <v>374</v>
      </c>
      <c r="F68" s="129">
        <v>100</v>
      </c>
    </row>
    <row r="69" spans="1:6" ht="19.5" customHeight="1">
      <c r="A69" s="136" t="s">
        <v>243</v>
      </c>
      <c r="B69" s="136" t="s">
        <v>430</v>
      </c>
      <c r="C69" s="136" t="s">
        <v>150</v>
      </c>
      <c r="D69" s="145" t="s">
        <v>487</v>
      </c>
      <c r="E69" s="145" t="s">
        <v>481</v>
      </c>
      <c r="F69" s="129">
        <v>18</v>
      </c>
    </row>
    <row r="70" spans="1:6" ht="19.5" customHeight="1">
      <c r="A70" s="136" t="s">
        <v>243</v>
      </c>
      <c r="B70" s="136" t="s">
        <v>430</v>
      </c>
      <c r="C70" s="136" t="s">
        <v>150</v>
      </c>
      <c r="D70" s="145" t="s">
        <v>487</v>
      </c>
      <c r="E70" s="145" t="s">
        <v>134</v>
      </c>
      <c r="F70" s="129">
        <v>0.5</v>
      </c>
    </row>
    <row r="71" spans="1:6" ht="19.5" customHeight="1">
      <c r="A71" s="136" t="s">
        <v>243</v>
      </c>
      <c r="B71" s="136" t="s">
        <v>430</v>
      </c>
      <c r="C71" s="136" t="s">
        <v>150</v>
      </c>
      <c r="D71" s="145" t="s">
        <v>487</v>
      </c>
      <c r="E71" s="145" t="s">
        <v>254</v>
      </c>
      <c r="F71" s="129">
        <v>250</v>
      </c>
    </row>
    <row r="72" spans="1:6" ht="19.5" customHeight="1">
      <c r="A72" s="136" t="s">
        <v>243</v>
      </c>
      <c r="B72" s="136" t="s">
        <v>430</v>
      </c>
      <c r="C72" s="136" t="s">
        <v>150</v>
      </c>
      <c r="D72" s="145" t="s">
        <v>487</v>
      </c>
      <c r="E72" s="145" t="s">
        <v>359</v>
      </c>
      <c r="F72" s="129">
        <v>65.22</v>
      </c>
    </row>
    <row r="73" spans="1:6" ht="19.5" customHeight="1">
      <c r="A73" s="136" t="s">
        <v>243</v>
      </c>
      <c r="B73" s="136" t="s">
        <v>430</v>
      </c>
      <c r="C73" s="136" t="s">
        <v>150</v>
      </c>
      <c r="D73" s="145" t="s">
        <v>487</v>
      </c>
      <c r="E73" s="145" t="s">
        <v>292</v>
      </c>
      <c r="F73" s="129">
        <v>180</v>
      </c>
    </row>
    <row r="74" spans="1:6" ht="19.5" customHeight="1">
      <c r="A74" s="136"/>
      <c r="B74" s="136"/>
      <c r="C74" s="136"/>
      <c r="D74" s="145"/>
      <c r="E74" s="145" t="s">
        <v>59</v>
      </c>
      <c r="F74" s="129">
        <v>5865.19</v>
      </c>
    </row>
    <row r="75" spans="1:6" ht="19.5" customHeight="1">
      <c r="A75" s="136"/>
      <c r="B75" s="136"/>
      <c r="C75" s="136"/>
      <c r="D75" s="145" t="s">
        <v>160</v>
      </c>
      <c r="E75" s="145" t="s">
        <v>32</v>
      </c>
      <c r="F75" s="129">
        <v>5865.19</v>
      </c>
    </row>
    <row r="76" spans="1:6" ht="19.5" customHeight="1">
      <c r="A76" s="136"/>
      <c r="B76" s="136"/>
      <c r="C76" s="136"/>
      <c r="D76" s="145"/>
      <c r="E76" s="145" t="s">
        <v>159</v>
      </c>
      <c r="F76" s="129">
        <v>7.5</v>
      </c>
    </row>
    <row r="77" spans="1:6" ht="19.5" customHeight="1">
      <c r="A77" s="136" t="s">
        <v>543</v>
      </c>
      <c r="B77" s="136" t="s">
        <v>287</v>
      </c>
      <c r="C77" s="136" t="s">
        <v>425</v>
      </c>
      <c r="D77" s="145" t="s">
        <v>65</v>
      </c>
      <c r="E77" s="145" t="s">
        <v>317</v>
      </c>
      <c r="F77" s="129">
        <v>7.5</v>
      </c>
    </row>
    <row r="78" spans="1:6" ht="19.5" customHeight="1">
      <c r="A78" s="136"/>
      <c r="B78" s="136"/>
      <c r="C78" s="136"/>
      <c r="D78" s="145"/>
      <c r="E78" s="145" t="s">
        <v>394</v>
      </c>
      <c r="F78" s="129">
        <v>5080.65</v>
      </c>
    </row>
    <row r="79" spans="1:6" ht="19.5" customHeight="1">
      <c r="A79" s="136" t="s">
        <v>543</v>
      </c>
      <c r="B79" s="136" t="s">
        <v>150</v>
      </c>
      <c r="C79" s="136" t="s">
        <v>287</v>
      </c>
      <c r="D79" s="145" t="s">
        <v>65</v>
      </c>
      <c r="E79" s="145" t="s">
        <v>258</v>
      </c>
      <c r="F79" s="129">
        <v>333.46</v>
      </c>
    </row>
    <row r="80" spans="1:6" ht="19.5" customHeight="1">
      <c r="A80" s="136" t="s">
        <v>543</v>
      </c>
      <c r="B80" s="136" t="s">
        <v>150</v>
      </c>
      <c r="C80" s="136" t="s">
        <v>287</v>
      </c>
      <c r="D80" s="145" t="s">
        <v>65</v>
      </c>
      <c r="E80" s="145" t="s">
        <v>62</v>
      </c>
      <c r="F80" s="129">
        <v>20</v>
      </c>
    </row>
    <row r="81" spans="1:6" ht="19.5" customHeight="1">
      <c r="A81" s="136" t="s">
        <v>543</v>
      </c>
      <c r="B81" s="136" t="s">
        <v>150</v>
      </c>
      <c r="C81" s="136" t="s">
        <v>287</v>
      </c>
      <c r="D81" s="145" t="s">
        <v>65</v>
      </c>
      <c r="E81" s="145" t="s">
        <v>233</v>
      </c>
      <c r="F81" s="129">
        <v>3375.3</v>
      </c>
    </row>
    <row r="82" spans="1:6" ht="19.5" customHeight="1">
      <c r="A82" s="136" t="s">
        <v>543</v>
      </c>
      <c r="B82" s="136" t="s">
        <v>150</v>
      </c>
      <c r="C82" s="136" t="s">
        <v>287</v>
      </c>
      <c r="D82" s="145" t="s">
        <v>65</v>
      </c>
      <c r="E82" s="145" t="s">
        <v>363</v>
      </c>
      <c r="F82" s="129">
        <v>103</v>
      </c>
    </row>
    <row r="83" spans="1:6" ht="19.5" customHeight="1">
      <c r="A83" s="136" t="s">
        <v>543</v>
      </c>
      <c r="B83" s="136" t="s">
        <v>150</v>
      </c>
      <c r="C83" s="136" t="s">
        <v>287</v>
      </c>
      <c r="D83" s="145" t="s">
        <v>65</v>
      </c>
      <c r="E83" s="145" t="s">
        <v>242</v>
      </c>
      <c r="F83" s="129">
        <v>207.7</v>
      </c>
    </row>
    <row r="84" spans="1:6" ht="19.5" customHeight="1">
      <c r="A84" s="136" t="s">
        <v>543</v>
      </c>
      <c r="B84" s="136" t="s">
        <v>150</v>
      </c>
      <c r="C84" s="136" t="s">
        <v>287</v>
      </c>
      <c r="D84" s="145" t="s">
        <v>65</v>
      </c>
      <c r="E84" s="145" t="s">
        <v>552</v>
      </c>
      <c r="F84" s="129">
        <v>30</v>
      </c>
    </row>
    <row r="85" spans="1:6" ht="19.5" customHeight="1">
      <c r="A85" s="136" t="s">
        <v>543</v>
      </c>
      <c r="B85" s="136" t="s">
        <v>150</v>
      </c>
      <c r="C85" s="136" t="s">
        <v>287</v>
      </c>
      <c r="D85" s="145" t="s">
        <v>65</v>
      </c>
      <c r="E85" s="145" t="s">
        <v>533</v>
      </c>
      <c r="F85" s="129">
        <v>14.76</v>
      </c>
    </row>
    <row r="86" spans="1:6" ht="19.5" customHeight="1">
      <c r="A86" s="136" t="s">
        <v>543</v>
      </c>
      <c r="B86" s="136" t="s">
        <v>150</v>
      </c>
      <c r="C86" s="136" t="s">
        <v>287</v>
      </c>
      <c r="D86" s="145" t="s">
        <v>65</v>
      </c>
      <c r="E86" s="145" t="s">
        <v>245</v>
      </c>
      <c r="F86" s="129">
        <v>35.04</v>
      </c>
    </row>
    <row r="87" spans="1:6" ht="19.5" customHeight="1">
      <c r="A87" s="136" t="s">
        <v>543</v>
      </c>
      <c r="B87" s="136" t="s">
        <v>150</v>
      </c>
      <c r="C87" s="136" t="s">
        <v>287</v>
      </c>
      <c r="D87" s="145" t="s">
        <v>65</v>
      </c>
      <c r="E87" s="145" t="s">
        <v>284</v>
      </c>
      <c r="F87" s="129">
        <v>49.8</v>
      </c>
    </row>
    <row r="88" spans="1:6" ht="19.5" customHeight="1">
      <c r="A88" s="136" t="s">
        <v>543</v>
      </c>
      <c r="B88" s="136" t="s">
        <v>150</v>
      </c>
      <c r="C88" s="136" t="s">
        <v>287</v>
      </c>
      <c r="D88" s="145" t="s">
        <v>65</v>
      </c>
      <c r="E88" s="145" t="s">
        <v>326</v>
      </c>
      <c r="F88" s="129">
        <v>15</v>
      </c>
    </row>
    <row r="89" spans="1:6" ht="19.5" customHeight="1">
      <c r="A89" s="136" t="s">
        <v>543</v>
      </c>
      <c r="B89" s="136" t="s">
        <v>150</v>
      </c>
      <c r="C89" s="136" t="s">
        <v>287</v>
      </c>
      <c r="D89" s="145" t="s">
        <v>65</v>
      </c>
      <c r="E89" s="145" t="s">
        <v>554</v>
      </c>
      <c r="F89" s="129">
        <v>15</v>
      </c>
    </row>
    <row r="90" spans="1:6" ht="19.5" customHeight="1">
      <c r="A90" s="136" t="s">
        <v>543</v>
      </c>
      <c r="B90" s="136" t="s">
        <v>150</v>
      </c>
      <c r="C90" s="136" t="s">
        <v>287</v>
      </c>
      <c r="D90" s="145" t="s">
        <v>65</v>
      </c>
      <c r="E90" s="145" t="s">
        <v>251</v>
      </c>
      <c r="F90" s="129">
        <v>132.8</v>
      </c>
    </row>
    <row r="91" spans="1:6" ht="19.5" customHeight="1">
      <c r="A91" s="136" t="s">
        <v>543</v>
      </c>
      <c r="B91" s="136" t="s">
        <v>150</v>
      </c>
      <c r="C91" s="136" t="s">
        <v>287</v>
      </c>
      <c r="D91" s="145" t="s">
        <v>65</v>
      </c>
      <c r="E91" s="145" t="s">
        <v>309</v>
      </c>
      <c r="F91" s="129">
        <v>42</v>
      </c>
    </row>
    <row r="92" spans="1:6" ht="19.5" customHeight="1">
      <c r="A92" s="136" t="s">
        <v>543</v>
      </c>
      <c r="B92" s="136" t="s">
        <v>150</v>
      </c>
      <c r="C92" s="136" t="s">
        <v>287</v>
      </c>
      <c r="D92" s="145" t="s">
        <v>65</v>
      </c>
      <c r="E92" s="145" t="s">
        <v>86</v>
      </c>
      <c r="F92" s="129">
        <v>90</v>
      </c>
    </row>
    <row r="93" spans="1:6" ht="19.5" customHeight="1">
      <c r="A93" s="136" t="s">
        <v>543</v>
      </c>
      <c r="B93" s="136" t="s">
        <v>150</v>
      </c>
      <c r="C93" s="136" t="s">
        <v>287</v>
      </c>
      <c r="D93" s="145" t="s">
        <v>65</v>
      </c>
      <c r="E93" s="145" t="s">
        <v>214</v>
      </c>
      <c r="F93" s="129">
        <v>32.17</v>
      </c>
    </row>
    <row r="94" spans="1:6" ht="19.5" customHeight="1">
      <c r="A94" s="136" t="s">
        <v>543</v>
      </c>
      <c r="B94" s="136" t="s">
        <v>150</v>
      </c>
      <c r="C94" s="136" t="s">
        <v>287</v>
      </c>
      <c r="D94" s="145" t="s">
        <v>65</v>
      </c>
      <c r="E94" s="145" t="s">
        <v>17</v>
      </c>
      <c r="F94" s="129">
        <v>463.42</v>
      </c>
    </row>
    <row r="95" spans="1:6" ht="19.5" customHeight="1">
      <c r="A95" s="136" t="s">
        <v>543</v>
      </c>
      <c r="B95" s="136" t="s">
        <v>150</v>
      </c>
      <c r="C95" s="136" t="s">
        <v>287</v>
      </c>
      <c r="D95" s="145" t="s">
        <v>65</v>
      </c>
      <c r="E95" s="145" t="s">
        <v>126</v>
      </c>
      <c r="F95" s="129">
        <v>121.2</v>
      </c>
    </row>
    <row r="96" spans="1:6" ht="19.5" customHeight="1">
      <c r="A96" s="136"/>
      <c r="B96" s="136"/>
      <c r="C96" s="136"/>
      <c r="D96" s="145"/>
      <c r="E96" s="145" t="s">
        <v>149</v>
      </c>
      <c r="F96" s="129">
        <v>702.39</v>
      </c>
    </row>
    <row r="97" spans="1:6" ht="19.5" customHeight="1">
      <c r="A97" s="136" t="s">
        <v>543</v>
      </c>
      <c r="B97" s="136" t="s">
        <v>150</v>
      </c>
      <c r="C97" s="136" t="s">
        <v>425</v>
      </c>
      <c r="D97" s="145" t="s">
        <v>65</v>
      </c>
      <c r="E97" s="145" t="s">
        <v>96</v>
      </c>
      <c r="F97" s="129">
        <v>123.57</v>
      </c>
    </row>
    <row r="98" spans="1:6" ht="19.5" customHeight="1">
      <c r="A98" s="136" t="s">
        <v>543</v>
      </c>
      <c r="B98" s="136" t="s">
        <v>150</v>
      </c>
      <c r="C98" s="136" t="s">
        <v>425</v>
      </c>
      <c r="D98" s="145" t="s">
        <v>65</v>
      </c>
      <c r="E98" s="145" t="s">
        <v>298</v>
      </c>
      <c r="F98" s="129">
        <v>27.63</v>
      </c>
    </row>
    <row r="99" spans="1:6" ht="19.5" customHeight="1">
      <c r="A99" s="136" t="s">
        <v>543</v>
      </c>
      <c r="B99" s="136" t="s">
        <v>150</v>
      </c>
      <c r="C99" s="136" t="s">
        <v>425</v>
      </c>
      <c r="D99" s="145" t="s">
        <v>65</v>
      </c>
      <c r="E99" s="145" t="s">
        <v>214</v>
      </c>
      <c r="F99" s="129">
        <v>3.22</v>
      </c>
    </row>
    <row r="100" spans="1:6" ht="19.5" customHeight="1">
      <c r="A100" s="136" t="s">
        <v>543</v>
      </c>
      <c r="B100" s="136" t="s">
        <v>150</v>
      </c>
      <c r="C100" s="136" t="s">
        <v>425</v>
      </c>
      <c r="D100" s="145" t="s">
        <v>65</v>
      </c>
      <c r="E100" s="145" t="s">
        <v>456</v>
      </c>
      <c r="F100" s="129">
        <v>20.97</v>
      </c>
    </row>
    <row r="101" spans="1:6" ht="19.5" customHeight="1">
      <c r="A101" s="136" t="s">
        <v>543</v>
      </c>
      <c r="B101" s="136" t="s">
        <v>150</v>
      </c>
      <c r="C101" s="136" t="s">
        <v>425</v>
      </c>
      <c r="D101" s="145" t="s">
        <v>65</v>
      </c>
      <c r="E101" s="145" t="s">
        <v>122</v>
      </c>
      <c r="F101" s="129">
        <v>27</v>
      </c>
    </row>
    <row r="102" spans="1:6" ht="19.5" customHeight="1">
      <c r="A102" s="136" t="s">
        <v>543</v>
      </c>
      <c r="B102" s="136" t="s">
        <v>150</v>
      </c>
      <c r="C102" s="136" t="s">
        <v>425</v>
      </c>
      <c r="D102" s="145" t="s">
        <v>65</v>
      </c>
      <c r="E102" s="145" t="s">
        <v>85</v>
      </c>
      <c r="F102" s="129">
        <v>500</v>
      </c>
    </row>
    <row r="103" spans="1:6" ht="19.5" customHeight="1">
      <c r="A103" s="136"/>
      <c r="B103" s="136"/>
      <c r="C103" s="136"/>
      <c r="D103" s="145"/>
      <c r="E103" s="145" t="s">
        <v>54</v>
      </c>
      <c r="F103" s="129">
        <v>74.65</v>
      </c>
    </row>
    <row r="104" spans="1:6" ht="19.5" customHeight="1">
      <c r="A104" s="136" t="s">
        <v>243</v>
      </c>
      <c r="B104" s="136" t="s">
        <v>37</v>
      </c>
      <c r="C104" s="136" t="s">
        <v>430</v>
      </c>
      <c r="D104" s="145" t="s">
        <v>65</v>
      </c>
      <c r="E104" s="145" t="s">
        <v>29</v>
      </c>
      <c r="F104" s="129">
        <v>74.65</v>
      </c>
    </row>
    <row r="105" spans="1:6" ht="19.5" customHeight="1">
      <c r="A105" s="136"/>
      <c r="B105" s="136"/>
      <c r="C105" s="136"/>
      <c r="D105" s="145"/>
      <c r="E105" s="145" t="s">
        <v>331</v>
      </c>
      <c r="F105" s="129">
        <v>102995.96</v>
      </c>
    </row>
    <row r="106" spans="1:6" ht="19.5" customHeight="1">
      <c r="A106" s="136"/>
      <c r="B106" s="136"/>
      <c r="C106" s="136"/>
      <c r="D106" s="145" t="s">
        <v>466</v>
      </c>
      <c r="E106" s="145" t="s">
        <v>23</v>
      </c>
      <c r="F106" s="129">
        <v>3554.95</v>
      </c>
    </row>
    <row r="107" spans="1:6" ht="19.5" customHeight="1">
      <c r="A107" s="136"/>
      <c r="B107" s="136"/>
      <c r="C107" s="136"/>
      <c r="D107" s="145"/>
      <c r="E107" s="145" t="s">
        <v>52</v>
      </c>
      <c r="F107" s="129">
        <v>24.46</v>
      </c>
    </row>
    <row r="108" spans="1:6" ht="19.5" customHeight="1">
      <c r="A108" s="136" t="s">
        <v>412</v>
      </c>
      <c r="B108" s="136" t="s">
        <v>37</v>
      </c>
      <c r="C108" s="136" t="s">
        <v>37</v>
      </c>
      <c r="D108" s="145" t="s">
        <v>316</v>
      </c>
      <c r="E108" s="145" t="s">
        <v>480</v>
      </c>
      <c r="F108" s="129">
        <v>24.46</v>
      </c>
    </row>
    <row r="109" spans="1:6" ht="19.5" customHeight="1">
      <c r="A109" s="136"/>
      <c r="B109" s="136"/>
      <c r="C109" s="136"/>
      <c r="D109" s="145"/>
      <c r="E109" s="145" t="s">
        <v>546</v>
      </c>
      <c r="F109" s="129">
        <v>866.32</v>
      </c>
    </row>
    <row r="110" spans="1:6" ht="19.5" customHeight="1">
      <c r="A110" s="136" t="s">
        <v>243</v>
      </c>
      <c r="B110" s="136" t="s">
        <v>3</v>
      </c>
      <c r="C110" s="136" t="s">
        <v>430</v>
      </c>
      <c r="D110" s="145" t="s">
        <v>316</v>
      </c>
      <c r="E110" s="145" t="s">
        <v>128</v>
      </c>
      <c r="F110" s="129">
        <v>43.11</v>
      </c>
    </row>
    <row r="111" spans="1:6" ht="19.5" customHeight="1">
      <c r="A111" s="136" t="s">
        <v>243</v>
      </c>
      <c r="B111" s="136" t="s">
        <v>3</v>
      </c>
      <c r="C111" s="136" t="s">
        <v>430</v>
      </c>
      <c r="D111" s="145" t="s">
        <v>316</v>
      </c>
      <c r="E111" s="145" t="s">
        <v>517</v>
      </c>
      <c r="F111" s="129">
        <v>24</v>
      </c>
    </row>
    <row r="112" spans="1:6" ht="19.5" customHeight="1">
      <c r="A112" s="136" t="s">
        <v>243</v>
      </c>
      <c r="B112" s="136" t="s">
        <v>3</v>
      </c>
      <c r="C112" s="136" t="s">
        <v>430</v>
      </c>
      <c r="D112" s="145" t="s">
        <v>316</v>
      </c>
      <c r="E112" s="145" t="s">
        <v>222</v>
      </c>
      <c r="F112" s="129">
        <v>38.21</v>
      </c>
    </row>
    <row r="113" spans="1:6" ht="19.5" customHeight="1">
      <c r="A113" s="136" t="s">
        <v>243</v>
      </c>
      <c r="B113" s="136" t="s">
        <v>3</v>
      </c>
      <c r="C113" s="136" t="s">
        <v>430</v>
      </c>
      <c r="D113" s="145" t="s">
        <v>316</v>
      </c>
      <c r="E113" s="145" t="s">
        <v>195</v>
      </c>
      <c r="F113" s="129">
        <v>60</v>
      </c>
    </row>
    <row r="114" spans="1:6" ht="19.5" customHeight="1">
      <c r="A114" s="136" t="s">
        <v>243</v>
      </c>
      <c r="B114" s="136" t="s">
        <v>3</v>
      </c>
      <c r="C114" s="136" t="s">
        <v>430</v>
      </c>
      <c r="D114" s="145" t="s">
        <v>316</v>
      </c>
      <c r="E114" s="145" t="s">
        <v>521</v>
      </c>
      <c r="F114" s="129">
        <v>39</v>
      </c>
    </row>
    <row r="115" spans="1:6" ht="19.5" customHeight="1">
      <c r="A115" s="136" t="s">
        <v>243</v>
      </c>
      <c r="B115" s="136" t="s">
        <v>3</v>
      </c>
      <c r="C115" s="136" t="s">
        <v>430</v>
      </c>
      <c r="D115" s="145" t="s">
        <v>316</v>
      </c>
      <c r="E115" s="145" t="s">
        <v>548</v>
      </c>
      <c r="F115" s="129">
        <v>600</v>
      </c>
    </row>
    <row r="116" spans="1:6" ht="19.5" customHeight="1">
      <c r="A116" s="136" t="s">
        <v>243</v>
      </c>
      <c r="B116" s="136" t="s">
        <v>3</v>
      </c>
      <c r="C116" s="136" t="s">
        <v>430</v>
      </c>
      <c r="D116" s="145" t="s">
        <v>316</v>
      </c>
      <c r="E116" s="145" t="s">
        <v>538</v>
      </c>
      <c r="F116" s="129">
        <v>62</v>
      </c>
    </row>
    <row r="117" spans="1:6" ht="19.5" customHeight="1">
      <c r="A117" s="136"/>
      <c r="B117" s="136"/>
      <c r="C117" s="136"/>
      <c r="D117" s="145"/>
      <c r="E117" s="145" t="s">
        <v>104</v>
      </c>
      <c r="F117" s="129">
        <v>1719.27</v>
      </c>
    </row>
    <row r="118" spans="1:6" ht="19.5" customHeight="1">
      <c r="A118" s="136" t="s">
        <v>243</v>
      </c>
      <c r="B118" s="136" t="s">
        <v>3</v>
      </c>
      <c r="C118" s="136" t="s">
        <v>424</v>
      </c>
      <c r="D118" s="145" t="s">
        <v>316</v>
      </c>
      <c r="E118" s="145" t="s">
        <v>69</v>
      </c>
      <c r="F118" s="129">
        <v>11.46</v>
      </c>
    </row>
    <row r="119" spans="1:6" ht="19.5" customHeight="1">
      <c r="A119" s="136" t="s">
        <v>243</v>
      </c>
      <c r="B119" s="136" t="s">
        <v>3</v>
      </c>
      <c r="C119" s="136" t="s">
        <v>424</v>
      </c>
      <c r="D119" s="145" t="s">
        <v>316</v>
      </c>
      <c r="E119" s="145" t="s">
        <v>241</v>
      </c>
      <c r="F119" s="129">
        <v>61.4</v>
      </c>
    </row>
    <row r="120" spans="1:6" ht="19.5" customHeight="1">
      <c r="A120" s="136" t="s">
        <v>243</v>
      </c>
      <c r="B120" s="136" t="s">
        <v>3</v>
      </c>
      <c r="C120" s="136" t="s">
        <v>424</v>
      </c>
      <c r="D120" s="145" t="s">
        <v>316</v>
      </c>
      <c r="E120" s="145" t="s">
        <v>168</v>
      </c>
      <c r="F120" s="129">
        <v>50</v>
      </c>
    </row>
    <row r="121" spans="1:6" ht="19.5" customHeight="1">
      <c r="A121" s="136" t="s">
        <v>243</v>
      </c>
      <c r="B121" s="136" t="s">
        <v>3</v>
      </c>
      <c r="C121" s="136" t="s">
        <v>424</v>
      </c>
      <c r="D121" s="145" t="s">
        <v>316</v>
      </c>
      <c r="E121" s="145" t="s">
        <v>7</v>
      </c>
      <c r="F121" s="129">
        <v>5.8</v>
      </c>
    </row>
    <row r="122" spans="1:6" ht="19.5" customHeight="1">
      <c r="A122" s="136" t="s">
        <v>243</v>
      </c>
      <c r="B122" s="136" t="s">
        <v>3</v>
      </c>
      <c r="C122" s="136" t="s">
        <v>424</v>
      </c>
      <c r="D122" s="145" t="s">
        <v>316</v>
      </c>
      <c r="E122" s="145" t="s">
        <v>440</v>
      </c>
      <c r="F122" s="129">
        <v>295.03</v>
      </c>
    </row>
    <row r="123" spans="1:6" ht="19.5" customHeight="1">
      <c r="A123" s="136" t="s">
        <v>243</v>
      </c>
      <c r="B123" s="136" t="s">
        <v>3</v>
      </c>
      <c r="C123" s="136" t="s">
        <v>424</v>
      </c>
      <c r="D123" s="145" t="s">
        <v>316</v>
      </c>
      <c r="E123" s="145" t="s">
        <v>232</v>
      </c>
      <c r="F123" s="129">
        <v>545.49</v>
      </c>
    </row>
    <row r="124" spans="1:6" ht="19.5" customHeight="1">
      <c r="A124" s="136" t="s">
        <v>243</v>
      </c>
      <c r="B124" s="136" t="s">
        <v>3</v>
      </c>
      <c r="C124" s="136" t="s">
        <v>424</v>
      </c>
      <c r="D124" s="145" t="s">
        <v>316</v>
      </c>
      <c r="E124" s="145" t="s">
        <v>143</v>
      </c>
      <c r="F124" s="129">
        <v>593.47</v>
      </c>
    </row>
    <row r="125" spans="1:6" ht="19.5" customHeight="1">
      <c r="A125" s="136" t="s">
        <v>243</v>
      </c>
      <c r="B125" s="136" t="s">
        <v>3</v>
      </c>
      <c r="C125" s="136" t="s">
        <v>424</v>
      </c>
      <c r="D125" s="145" t="s">
        <v>316</v>
      </c>
      <c r="E125" s="145" t="s">
        <v>464</v>
      </c>
      <c r="F125" s="129">
        <v>136.62</v>
      </c>
    </row>
    <row r="126" spans="1:6" ht="19.5" customHeight="1">
      <c r="A126" s="136" t="s">
        <v>243</v>
      </c>
      <c r="B126" s="136" t="s">
        <v>3</v>
      </c>
      <c r="C126" s="136" t="s">
        <v>424</v>
      </c>
      <c r="D126" s="145" t="s">
        <v>316</v>
      </c>
      <c r="E126" s="145" t="s">
        <v>463</v>
      </c>
      <c r="F126" s="129">
        <v>20</v>
      </c>
    </row>
    <row r="127" spans="1:6" ht="19.5" customHeight="1">
      <c r="A127" s="136"/>
      <c r="B127" s="136"/>
      <c r="C127" s="136"/>
      <c r="D127" s="145"/>
      <c r="E127" s="145" t="s">
        <v>54</v>
      </c>
      <c r="F127" s="129">
        <v>944.9</v>
      </c>
    </row>
    <row r="128" spans="1:6" ht="19.5" customHeight="1">
      <c r="A128" s="136" t="s">
        <v>243</v>
      </c>
      <c r="B128" s="136" t="s">
        <v>37</v>
      </c>
      <c r="C128" s="136" t="s">
        <v>430</v>
      </c>
      <c r="D128" s="145" t="s">
        <v>316</v>
      </c>
      <c r="E128" s="145" t="s">
        <v>350</v>
      </c>
      <c r="F128" s="129">
        <v>24</v>
      </c>
    </row>
    <row r="129" spans="1:6" ht="19.5" customHeight="1">
      <c r="A129" s="136" t="s">
        <v>243</v>
      </c>
      <c r="B129" s="136" t="s">
        <v>37</v>
      </c>
      <c r="C129" s="136" t="s">
        <v>430</v>
      </c>
      <c r="D129" s="145" t="s">
        <v>316</v>
      </c>
      <c r="E129" s="145" t="s">
        <v>161</v>
      </c>
      <c r="F129" s="129">
        <v>920.9</v>
      </c>
    </row>
    <row r="130" spans="1:6" ht="19.5" customHeight="1">
      <c r="A130" s="136"/>
      <c r="B130" s="136"/>
      <c r="C130" s="136"/>
      <c r="D130" s="145" t="s">
        <v>433</v>
      </c>
      <c r="E130" s="145" t="s">
        <v>310</v>
      </c>
      <c r="F130" s="129">
        <v>262.84</v>
      </c>
    </row>
    <row r="131" spans="1:6" ht="19.5" customHeight="1">
      <c r="A131" s="136"/>
      <c r="B131" s="136"/>
      <c r="C131" s="136"/>
      <c r="D131" s="145"/>
      <c r="E131" s="145" t="s">
        <v>54</v>
      </c>
      <c r="F131" s="129">
        <v>262.84</v>
      </c>
    </row>
    <row r="132" spans="1:6" ht="19.5" customHeight="1">
      <c r="A132" s="136" t="s">
        <v>243</v>
      </c>
      <c r="B132" s="136" t="s">
        <v>37</v>
      </c>
      <c r="C132" s="136" t="s">
        <v>430</v>
      </c>
      <c r="D132" s="145" t="s">
        <v>348</v>
      </c>
      <c r="E132" s="145" t="s">
        <v>187</v>
      </c>
      <c r="F132" s="129">
        <v>30</v>
      </c>
    </row>
    <row r="133" spans="1:6" ht="19.5" customHeight="1">
      <c r="A133" s="136" t="s">
        <v>243</v>
      </c>
      <c r="B133" s="136" t="s">
        <v>37</v>
      </c>
      <c r="C133" s="136" t="s">
        <v>430</v>
      </c>
      <c r="D133" s="145" t="s">
        <v>348</v>
      </c>
      <c r="E133" s="145" t="s">
        <v>119</v>
      </c>
      <c r="F133" s="129">
        <v>80.4</v>
      </c>
    </row>
    <row r="134" spans="1:6" ht="19.5" customHeight="1">
      <c r="A134" s="136" t="s">
        <v>243</v>
      </c>
      <c r="B134" s="136" t="s">
        <v>37</v>
      </c>
      <c r="C134" s="136" t="s">
        <v>430</v>
      </c>
      <c r="D134" s="145" t="s">
        <v>348</v>
      </c>
      <c r="E134" s="145" t="s">
        <v>516</v>
      </c>
      <c r="F134" s="129">
        <v>50</v>
      </c>
    </row>
    <row r="135" spans="1:6" ht="19.5" customHeight="1">
      <c r="A135" s="136" t="s">
        <v>243</v>
      </c>
      <c r="B135" s="136" t="s">
        <v>37</v>
      </c>
      <c r="C135" s="136" t="s">
        <v>430</v>
      </c>
      <c r="D135" s="145" t="s">
        <v>348</v>
      </c>
      <c r="E135" s="145" t="s">
        <v>359</v>
      </c>
      <c r="F135" s="129">
        <v>5.44</v>
      </c>
    </row>
    <row r="136" spans="1:6" ht="19.5" customHeight="1">
      <c r="A136" s="136" t="s">
        <v>243</v>
      </c>
      <c r="B136" s="136" t="s">
        <v>37</v>
      </c>
      <c r="C136" s="136" t="s">
        <v>430</v>
      </c>
      <c r="D136" s="145" t="s">
        <v>348</v>
      </c>
      <c r="E136" s="145" t="s">
        <v>408</v>
      </c>
      <c r="F136" s="129">
        <v>1</v>
      </c>
    </row>
    <row r="137" spans="1:6" ht="19.5" customHeight="1">
      <c r="A137" s="136" t="s">
        <v>243</v>
      </c>
      <c r="B137" s="136" t="s">
        <v>37</v>
      </c>
      <c r="C137" s="136" t="s">
        <v>430</v>
      </c>
      <c r="D137" s="145" t="s">
        <v>348</v>
      </c>
      <c r="E137" s="145" t="s">
        <v>358</v>
      </c>
      <c r="F137" s="129">
        <v>21</v>
      </c>
    </row>
    <row r="138" spans="1:6" ht="19.5" customHeight="1">
      <c r="A138" s="136" t="s">
        <v>243</v>
      </c>
      <c r="B138" s="136" t="s">
        <v>37</v>
      </c>
      <c r="C138" s="136" t="s">
        <v>430</v>
      </c>
      <c r="D138" s="145" t="s">
        <v>348</v>
      </c>
      <c r="E138" s="145" t="s">
        <v>503</v>
      </c>
      <c r="F138" s="129">
        <v>75</v>
      </c>
    </row>
    <row r="139" spans="1:6" ht="19.5" customHeight="1">
      <c r="A139" s="136"/>
      <c r="B139" s="136"/>
      <c r="C139" s="136"/>
      <c r="D139" s="145" t="s">
        <v>300</v>
      </c>
      <c r="E139" s="145" t="s">
        <v>415</v>
      </c>
      <c r="F139" s="129">
        <v>89668.89</v>
      </c>
    </row>
    <row r="140" spans="1:6" ht="19.5" customHeight="1">
      <c r="A140" s="136"/>
      <c r="B140" s="136"/>
      <c r="C140" s="136"/>
      <c r="D140" s="145"/>
      <c r="E140" s="145" t="s">
        <v>519</v>
      </c>
      <c r="F140" s="129">
        <v>3557.49</v>
      </c>
    </row>
    <row r="141" spans="1:6" ht="19.5" customHeight="1">
      <c r="A141" s="136" t="s">
        <v>243</v>
      </c>
      <c r="B141" s="136" t="s">
        <v>150</v>
      </c>
      <c r="C141" s="136" t="s">
        <v>37</v>
      </c>
      <c r="D141" s="145" t="s">
        <v>479</v>
      </c>
      <c r="E141" s="145" t="s">
        <v>505</v>
      </c>
      <c r="F141" s="129">
        <v>1266.72</v>
      </c>
    </row>
    <row r="142" spans="1:6" ht="19.5" customHeight="1">
      <c r="A142" s="136" t="s">
        <v>243</v>
      </c>
      <c r="B142" s="136" t="s">
        <v>150</v>
      </c>
      <c r="C142" s="136" t="s">
        <v>37</v>
      </c>
      <c r="D142" s="145" t="s">
        <v>479</v>
      </c>
      <c r="E142" s="145" t="s">
        <v>252</v>
      </c>
      <c r="F142" s="129">
        <v>2290.77</v>
      </c>
    </row>
    <row r="143" spans="1:6" ht="19.5" customHeight="1">
      <c r="A143" s="136"/>
      <c r="B143" s="136"/>
      <c r="C143" s="136"/>
      <c r="D143" s="145"/>
      <c r="E143" s="145" t="s">
        <v>475</v>
      </c>
      <c r="F143" s="129">
        <v>726.06</v>
      </c>
    </row>
    <row r="144" spans="1:6" ht="19.5" customHeight="1">
      <c r="A144" s="136" t="s">
        <v>243</v>
      </c>
      <c r="B144" s="136" t="s">
        <v>3</v>
      </c>
      <c r="C144" s="136" t="s">
        <v>425</v>
      </c>
      <c r="D144" s="145" t="s">
        <v>479</v>
      </c>
      <c r="E144" s="145" t="s">
        <v>193</v>
      </c>
      <c r="F144" s="129">
        <v>726.06</v>
      </c>
    </row>
    <row r="145" spans="1:6" ht="19.5" customHeight="1">
      <c r="A145" s="136"/>
      <c r="B145" s="136"/>
      <c r="C145" s="136"/>
      <c r="D145" s="145"/>
      <c r="E145" s="145" t="s">
        <v>104</v>
      </c>
      <c r="F145" s="129">
        <v>26730.91</v>
      </c>
    </row>
    <row r="146" spans="1:6" ht="19.5" customHeight="1">
      <c r="A146" s="136" t="s">
        <v>243</v>
      </c>
      <c r="B146" s="136" t="s">
        <v>3</v>
      </c>
      <c r="C146" s="136" t="s">
        <v>424</v>
      </c>
      <c r="D146" s="145" t="s">
        <v>479</v>
      </c>
      <c r="E146" s="145" t="s">
        <v>186</v>
      </c>
      <c r="F146" s="129">
        <v>302.76</v>
      </c>
    </row>
    <row r="147" spans="1:6" ht="19.5" customHeight="1">
      <c r="A147" s="136" t="s">
        <v>243</v>
      </c>
      <c r="B147" s="136" t="s">
        <v>3</v>
      </c>
      <c r="C147" s="136" t="s">
        <v>424</v>
      </c>
      <c r="D147" s="145" t="s">
        <v>479</v>
      </c>
      <c r="E147" s="145" t="s">
        <v>68</v>
      </c>
      <c r="F147" s="129">
        <v>5702.09</v>
      </c>
    </row>
    <row r="148" spans="1:6" ht="19.5" customHeight="1">
      <c r="A148" s="136" t="s">
        <v>243</v>
      </c>
      <c r="B148" s="136" t="s">
        <v>3</v>
      </c>
      <c r="C148" s="136" t="s">
        <v>424</v>
      </c>
      <c r="D148" s="145" t="s">
        <v>479</v>
      </c>
      <c r="E148" s="145" t="s">
        <v>499</v>
      </c>
      <c r="F148" s="129">
        <v>79.31</v>
      </c>
    </row>
    <row r="149" spans="1:6" ht="19.5" customHeight="1">
      <c r="A149" s="136" t="s">
        <v>243</v>
      </c>
      <c r="B149" s="136" t="s">
        <v>3</v>
      </c>
      <c r="C149" s="136" t="s">
        <v>424</v>
      </c>
      <c r="D149" s="145" t="s">
        <v>479</v>
      </c>
      <c r="E149" s="145" t="s">
        <v>102</v>
      </c>
      <c r="F149" s="129">
        <v>149.3</v>
      </c>
    </row>
    <row r="150" spans="1:6" ht="19.5" customHeight="1">
      <c r="A150" s="136" t="s">
        <v>243</v>
      </c>
      <c r="B150" s="136" t="s">
        <v>3</v>
      </c>
      <c r="C150" s="136" t="s">
        <v>424</v>
      </c>
      <c r="D150" s="145" t="s">
        <v>479</v>
      </c>
      <c r="E150" s="145" t="s">
        <v>472</v>
      </c>
      <c r="F150" s="129">
        <v>338.5</v>
      </c>
    </row>
    <row r="151" spans="1:6" ht="19.5" customHeight="1">
      <c r="A151" s="136" t="s">
        <v>243</v>
      </c>
      <c r="B151" s="136" t="s">
        <v>3</v>
      </c>
      <c r="C151" s="136" t="s">
        <v>424</v>
      </c>
      <c r="D151" s="145" t="s">
        <v>479</v>
      </c>
      <c r="E151" s="145" t="s">
        <v>142</v>
      </c>
      <c r="F151" s="129">
        <v>6521.74</v>
      </c>
    </row>
    <row r="152" spans="1:6" ht="19.5" customHeight="1">
      <c r="A152" s="136" t="s">
        <v>243</v>
      </c>
      <c r="B152" s="136" t="s">
        <v>3</v>
      </c>
      <c r="C152" s="136" t="s">
        <v>424</v>
      </c>
      <c r="D152" s="145" t="s">
        <v>479</v>
      </c>
      <c r="E152" s="145" t="s">
        <v>203</v>
      </c>
      <c r="F152" s="129">
        <v>3981.84</v>
      </c>
    </row>
    <row r="153" spans="1:6" ht="19.5" customHeight="1">
      <c r="A153" s="136" t="s">
        <v>243</v>
      </c>
      <c r="B153" s="136" t="s">
        <v>3</v>
      </c>
      <c r="C153" s="136" t="s">
        <v>424</v>
      </c>
      <c r="D153" s="145" t="s">
        <v>479</v>
      </c>
      <c r="E153" s="145" t="s">
        <v>180</v>
      </c>
      <c r="F153" s="129">
        <v>9655.37</v>
      </c>
    </row>
    <row r="154" spans="1:6" ht="19.5" customHeight="1">
      <c r="A154" s="136"/>
      <c r="B154" s="136"/>
      <c r="C154" s="136"/>
      <c r="D154" s="145"/>
      <c r="E154" s="145" t="s">
        <v>22</v>
      </c>
      <c r="F154" s="129">
        <v>20963.3</v>
      </c>
    </row>
    <row r="155" spans="1:6" ht="19.5" customHeight="1">
      <c r="A155" s="136" t="s">
        <v>243</v>
      </c>
      <c r="B155" s="136" t="s">
        <v>3</v>
      </c>
      <c r="C155" s="136" t="s">
        <v>37</v>
      </c>
      <c r="D155" s="145" t="s">
        <v>479</v>
      </c>
      <c r="E155" s="145" t="s">
        <v>353</v>
      </c>
      <c r="F155" s="129">
        <v>20963.3</v>
      </c>
    </row>
    <row r="156" spans="1:6" ht="19.5" customHeight="1">
      <c r="A156" s="136"/>
      <c r="B156" s="136"/>
      <c r="C156" s="136"/>
      <c r="D156" s="145"/>
      <c r="E156" s="145" t="s">
        <v>98</v>
      </c>
      <c r="F156" s="129">
        <v>16500</v>
      </c>
    </row>
    <row r="157" spans="1:6" ht="19.5" customHeight="1">
      <c r="A157" s="136" t="s">
        <v>243</v>
      </c>
      <c r="B157" s="136" t="s">
        <v>425</v>
      </c>
      <c r="C157" s="136" t="s">
        <v>430</v>
      </c>
      <c r="D157" s="145" t="s">
        <v>479</v>
      </c>
      <c r="E157" s="145" t="s">
        <v>370</v>
      </c>
      <c r="F157" s="129">
        <v>16500</v>
      </c>
    </row>
    <row r="158" spans="1:6" ht="19.5" customHeight="1">
      <c r="A158" s="136"/>
      <c r="B158" s="136"/>
      <c r="C158" s="136"/>
      <c r="D158" s="145"/>
      <c r="E158" s="145" t="s">
        <v>393</v>
      </c>
      <c r="F158" s="129">
        <v>4500</v>
      </c>
    </row>
    <row r="159" spans="1:6" ht="19.5" customHeight="1">
      <c r="A159" s="136" t="s">
        <v>243</v>
      </c>
      <c r="B159" s="136" t="s">
        <v>153</v>
      </c>
      <c r="C159" s="136" t="s">
        <v>37</v>
      </c>
      <c r="D159" s="145" t="s">
        <v>479</v>
      </c>
      <c r="E159" s="145" t="s">
        <v>399</v>
      </c>
      <c r="F159" s="129">
        <v>4500</v>
      </c>
    </row>
    <row r="160" spans="1:6" ht="19.5" customHeight="1">
      <c r="A160" s="136"/>
      <c r="B160" s="136"/>
      <c r="C160" s="136"/>
      <c r="D160" s="145"/>
      <c r="E160" s="145" t="s">
        <v>54</v>
      </c>
      <c r="F160" s="129">
        <v>16691.13</v>
      </c>
    </row>
    <row r="161" spans="1:6" ht="19.5" customHeight="1">
      <c r="A161" s="136" t="s">
        <v>243</v>
      </c>
      <c r="B161" s="136" t="s">
        <v>37</v>
      </c>
      <c r="C161" s="136" t="s">
        <v>430</v>
      </c>
      <c r="D161" s="145" t="s">
        <v>479</v>
      </c>
      <c r="E161" s="145" t="s">
        <v>173</v>
      </c>
      <c r="F161" s="129">
        <v>20</v>
      </c>
    </row>
    <row r="162" spans="1:6" ht="19.5" customHeight="1">
      <c r="A162" s="136" t="s">
        <v>243</v>
      </c>
      <c r="B162" s="136" t="s">
        <v>37</v>
      </c>
      <c r="C162" s="136" t="s">
        <v>430</v>
      </c>
      <c r="D162" s="145" t="s">
        <v>479</v>
      </c>
      <c r="E162" s="145" t="s">
        <v>483</v>
      </c>
      <c r="F162" s="129">
        <v>842.54</v>
      </c>
    </row>
    <row r="163" spans="1:6" ht="19.5" customHeight="1">
      <c r="A163" s="136" t="s">
        <v>243</v>
      </c>
      <c r="B163" s="136" t="s">
        <v>37</v>
      </c>
      <c r="C163" s="136" t="s">
        <v>430</v>
      </c>
      <c r="D163" s="145" t="s">
        <v>479</v>
      </c>
      <c r="E163" s="145" t="s">
        <v>90</v>
      </c>
      <c r="F163" s="129">
        <v>16.1</v>
      </c>
    </row>
    <row r="164" spans="1:6" ht="19.5" customHeight="1">
      <c r="A164" s="136" t="s">
        <v>243</v>
      </c>
      <c r="B164" s="136" t="s">
        <v>37</v>
      </c>
      <c r="C164" s="136" t="s">
        <v>430</v>
      </c>
      <c r="D164" s="145" t="s">
        <v>479</v>
      </c>
      <c r="E164" s="145" t="s">
        <v>481</v>
      </c>
      <c r="F164" s="129">
        <v>40</v>
      </c>
    </row>
    <row r="165" spans="1:6" ht="19.5" customHeight="1">
      <c r="A165" s="136" t="s">
        <v>243</v>
      </c>
      <c r="B165" s="136" t="s">
        <v>37</v>
      </c>
      <c r="C165" s="136" t="s">
        <v>430</v>
      </c>
      <c r="D165" s="145" t="s">
        <v>479</v>
      </c>
      <c r="E165" s="145" t="s">
        <v>84</v>
      </c>
      <c r="F165" s="129">
        <v>7544.12</v>
      </c>
    </row>
    <row r="166" spans="1:6" ht="19.5" customHeight="1">
      <c r="A166" s="136" t="s">
        <v>243</v>
      </c>
      <c r="B166" s="136" t="s">
        <v>37</v>
      </c>
      <c r="C166" s="136" t="s">
        <v>430</v>
      </c>
      <c r="D166" s="145" t="s">
        <v>479</v>
      </c>
      <c r="E166" s="145" t="s">
        <v>484</v>
      </c>
      <c r="F166" s="129">
        <v>113</v>
      </c>
    </row>
    <row r="167" spans="1:6" ht="19.5" customHeight="1">
      <c r="A167" s="136" t="s">
        <v>243</v>
      </c>
      <c r="B167" s="136" t="s">
        <v>37</v>
      </c>
      <c r="C167" s="136" t="s">
        <v>430</v>
      </c>
      <c r="D167" s="145" t="s">
        <v>479</v>
      </c>
      <c r="E167" s="145" t="s">
        <v>421</v>
      </c>
      <c r="F167" s="129">
        <v>20</v>
      </c>
    </row>
    <row r="168" spans="1:6" ht="19.5" customHeight="1">
      <c r="A168" s="136" t="s">
        <v>243</v>
      </c>
      <c r="B168" s="136" t="s">
        <v>37</v>
      </c>
      <c r="C168" s="136" t="s">
        <v>430</v>
      </c>
      <c r="D168" s="145" t="s">
        <v>479</v>
      </c>
      <c r="E168" s="145" t="s">
        <v>357</v>
      </c>
      <c r="F168" s="129">
        <v>7717.75</v>
      </c>
    </row>
    <row r="169" spans="1:6" ht="19.5" customHeight="1">
      <c r="A169" s="136" t="s">
        <v>243</v>
      </c>
      <c r="B169" s="136" t="s">
        <v>37</v>
      </c>
      <c r="C169" s="136" t="s">
        <v>430</v>
      </c>
      <c r="D169" s="145" t="s">
        <v>479</v>
      </c>
      <c r="E169" s="145" t="s">
        <v>385</v>
      </c>
      <c r="F169" s="129">
        <v>55.86</v>
      </c>
    </row>
    <row r="170" spans="1:6" ht="19.5" customHeight="1">
      <c r="A170" s="136" t="s">
        <v>243</v>
      </c>
      <c r="B170" s="136" t="s">
        <v>37</v>
      </c>
      <c r="C170" s="136" t="s">
        <v>430</v>
      </c>
      <c r="D170" s="145" t="s">
        <v>479</v>
      </c>
      <c r="E170" s="145" t="s">
        <v>494</v>
      </c>
      <c r="F170" s="129">
        <v>20</v>
      </c>
    </row>
    <row r="171" spans="1:6" ht="19.5" customHeight="1">
      <c r="A171" s="136" t="s">
        <v>243</v>
      </c>
      <c r="B171" s="136" t="s">
        <v>37</v>
      </c>
      <c r="C171" s="136" t="s">
        <v>430</v>
      </c>
      <c r="D171" s="145" t="s">
        <v>479</v>
      </c>
      <c r="E171" s="145" t="s">
        <v>360</v>
      </c>
      <c r="F171" s="129">
        <v>50</v>
      </c>
    </row>
    <row r="172" spans="1:6" ht="19.5" customHeight="1">
      <c r="A172" s="136" t="s">
        <v>243</v>
      </c>
      <c r="B172" s="136" t="s">
        <v>37</v>
      </c>
      <c r="C172" s="136" t="s">
        <v>430</v>
      </c>
      <c r="D172" s="145" t="s">
        <v>479</v>
      </c>
      <c r="E172" s="145" t="s">
        <v>262</v>
      </c>
      <c r="F172" s="129">
        <v>201.76</v>
      </c>
    </row>
    <row r="173" spans="1:6" ht="19.5" customHeight="1">
      <c r="A173" s="136" t="s">
        <v>243</v>
      </c>
      <c r="B173" s="136" t="s">
        <v>37</v>
      </c>
      <c r="C173" s="136" t="s">
        <v>430</v>
      </c>
      <c r="D173" s="145" t="s">
        <v>479</v>
      </c>
      <c r="E173" s="145" t="s">
        <v>545</v>
      </c>
      <c r="F173" s="129">
        <v>50</v>
      </c>
    </row>
    <row r="174" spans="1:6" ht="19.5" customHeight="1">
      <c r="A174" s="136"/>
      <c r="B174" s="136"/>
      <c r="C174" s="136"/>
      <c r="D174" s="145" t="s">
        <v>158</v>
      </c>
      <c r="E174" s="145" t="s">
        <v>183</v>
      </c>
      <c r="F174" s="129">
        <v>172.54</v>
      </c>
    </row>
    <row r="175" spans="1:6" ht="19.5" customHeight="1">
      <c r="A175" s="136"/>
      <c r="B175" s="136"/>
      <c r="C175" s="136"/>
      <c r="D175" s="145"/>
      <c r="E175" s="145" t="s">
        <v>54</v>
      </c>
      <c r="F175" s="129">
        <v>172.54</v>
      </c>
    </row>
    <row r="176" spans="1:6" ht="19.5" customHeight="1">
      <c r="A176" s="136" t="s">
        <v>243</v>
      </c>
      <c r="B176" s="136" t="s">
        <v>37</v>
      </c>
      <c r="C176" s="136" t="s">
        <v>430</v>
      </c>
      <c r="D176" s="145" t="s">
        <v>64</v>
      </c>
      <c r="E176" s="145" t="s">
        <v>325</v>
      </c>
      <c r="F176" s="129">
        <v>45</v>
      </c>
    </row>
    <row r="177" spans="1:6" ht="19.5" customHeight="1">
      <c r="A177" s="136" t="s">
        <v>243</v>
      </c>
      <c r="B177" s="136" t="s">
        <v>37</v>
      </c>
      <c r="C177" s="136" t="s">
        <v>430</v>
      </c>
      <c r="D177" s="145" t="s">
        <v>64</v>
      </c>
      <c r="E177" s="145" t="s">
        <v>481</v>
      </c>
      <c r="F177" s="129">
        <v>8</v>
      </c>
    </row>
    <row r="178" spans="1:6" ht="19.5" customHeight="1">
      <c r="A178" s="136" t="s">
        <v>243</v>
      </c>
      <c r="B178" s="136" t="s">
        <v>37</v>
      </c>
      <c r="C178" s="136" t="s">
        <v>430</v>
      </c>
      <c r="D178" s="145" t="s">
        <v>64</v>
      </c>
      <c r="E178" s="145" t="s">
        <v>134</v>
      </c>
      <c r="F178" s="129">
        <v>1</v>
      </c>
    </row>
    <row r="179" spans="1:6" ht="19.5" customHeight="1">
      <c r="A179" s="136" t="s">
        <v>243</v>
      </c>
      <c r="B179" s="136" t="s">
        <v>37</v>
      </c>
      <c r="C179" s="136" t="s">
        <v>430</v>
      </c>
      <c r="D179" s="145" t="s">
        <v>64</v>
      </c>
      <c r="E179" s="145" t="s">
        <v>196</v>
      </c>
      <c r="F179" s="129">
        <v>2</v>
      </c>
    </row>
    <row r="180" spans="1:6" ht="19.5" customHeight="1">
      <c r="A180" s="136" t="s">
        <v>243</v>
      </c>
      <c r="B180" s="136" t="s">
        <v>37</v>
      </c>
      <c r="C180" s="136" t="s">
        <v>430</v>
      </c>
      <c r="D180" s="145" t="s">
        <v>64</v>
      </c>
      <c r="E180" s="145" t="s">
        <v>291</v>
      </c>
      <c r="F180" s="129">
        <v>34</v>
      </c>
    </row>
    <row r="181" spans="1:6" ht="19.5" customHeight="1">
      <c r="A181" s="136" t="s">
        <v>243</v>
      </c>
      <c r="B181" s="136" t="s">
        <v>37</v>
      </c>
      <c r="C181" s="136" t="s">
        <v>430</v>
      </c>
      <c r="D181" s="145" t="s">
        <v>64</v>
      </c>
      <c r="E181" s="145" t="s">
        <v>359</v>
      </c>
      <c r="F181" s="129">
        <v>3.52</v>
      </c>
    </row>
    <row r="182" spans="1:6" ht="19.5" customHeight="1">
      <c r="A182" s="136" t="s">
        <v>243</v>
      </c>
      <c r="B182" s="136" t="s">
        <v>37</v>
      </c>
      <c r="C182" s="136" t="s">
        <v>430</v>
      </c>
      <c r="D182" s="145" t="s">
        <v>64</v>
      </c>
      <c r="E182" s="145" t="s">
        <v>389</v>
      </c>
      <c r="F182" s="129">
        <v>50</v>
      </c>
    </row>
    <row r="183" spans="1:6" ht="19.5" customHeight="1">
      <c r="A183" s="136" t="s">
        <v>243</v>
      </c>
      <c r="B183" s="136" t="s">
        <v>37</v>
      </c>
      <c r="C183" s="136" t="s">
        <v>430</v>
      </c>
      <c r="D183" s="145" t="s">
        <v>64</v>
      </c>
      <c r="E183" s="145" t="s">
        <v>25</v>
      </c>
      <c r="F183" s="129">
        <v>20</v>
      </c>
    </row>
    <row r="184" spans="1:6" ht="19.5" customHeight="1">
      <c r="A184" s="136" t="s">
        <v>243</v>
      </c>
      <c r="B184" s="136" t="s">
        <v>37</v>
      </c>
      <c r="C184" s="136" t="s">
        <v>430</v>
      </c>
      <c r="D184" s="145" t="s">
        <v>64</v>
      </c>
      <c r="E184" s="145" t="s">
        <v>63</v>
      </c>
      <c r="F184" s="129">
        <v>9.02</v>
      </c>
    </row>
    <row r="185" spans="1:6" ht="19.5" customHeight="1">
      <c r="A185" s="136"/>
      <c r="B185" s="136"/>
      <c r="C185" s="136"/>
      <c r="D185" s="145" t="s">
        <v>299</v>
      </c>
      <c r="E185" s="145" t="s">
        <v>305</v>
      </c>
      <c r="F185" s="129">
        <v>279.8</v>
      </c>
    </row>
    <row r="186" spans="1:6" ht="19.5" customHeight="1">
      <c r="A186" s="136"/>
      <c r="B186" s="136"/>
      <c r="C186" s="136"/>
      <c r="D186" s="145"/>
      <c r="E186" s="145" t="s">
        <v>104</v>
      </c>
      <c r="F186" s="129">
        <v>19</v>
      </c>
    </row>
    <row r="187" spans="1:6" ht="19.5" customHeight="1">
      <c r="A187" s="136" t="s">
        <v>243</v>
      </c>
      <c r="B187" s="136" t="s">
        <v>3</v>
      </c>
      <c r="C187" s="136" t="s">
        <v>424</v>
      </c>
      <c r="D187" s="145" t="s">
        <v>478</v>
      </c>
      <c r="E187" s="145" t="s">
        <v>450</v>
      </c>
      <c r="F187" s="129">
        <v>19</v>
      </c>
    </row>
    <row r="188" spans="1:6" ht="19.5" customHeight="1">
      <c r="A188" s="136"/>
      <c r="B188" s="136"/>
      <c r="C188" s="136"/>
      <c r="D188" s="145"/>
      <c r="E188" s="145" t="s">
        <v>54</v>
      </c>
      <c r="F188" s="129">
        <v>260.8</v>
      </c>
    </row>
    <row r="189" spans="1:6" ht="19.5" customHeight="1">
      <c r="A189" s="136" t="s">
        <v>243</v>
      </c>
      <c r="B189" s="136" t="s">
        <v>37</v>
      </c>
      <c r="C189" s="136" t="s">
        <v>430</v>
      </c>
      <c r="D189" s="145" t="s">
        <v>478</v>
      </c>
      <c r="E189" s="145" t="s">
        <v>313</v>
      </c>
      <c r="F189" s="129">
        <v>140</v>
      </c>
    </row>
    <row r="190" spans="1:6" ht="19.5" customHeight="1">
      <c r="A190" s="136" t="s">
        <v>243</v>
      </c>
      <c r="B190" s="136" t="s">
        <v>37</v>
      </c>
      <c r="C190" s="136" t="s">
        <v>430</v>
      </c>
      <c r="D190" s="145" t="s">
        <v>478</v>
      </c>
      <c r="E190" s="145" t="s">
        <v>191</v>
      </c>
      <c r="F190" s="129">
        <v>10</v>
      </c>
    </row>
    <row r="191" spans="1:6" ht="19.5" customHeight="1">
      <c r="A191" s="136" t="s">
        <v>243</v>
      </c>
      <c r="B191" s="136" t="s">
        <v>37</v>
      </c>
      <c r="C191" s="136" t="s">
        <v>430</v>
      </c>
      <c r="D191" s="145" t="s">
        <v>478</v>
      </c>
      <c r="E191" s="145" t="s">
        <v>147</v>
      </c>
      <c r="F191" s="129">
        <v>10</v>
      </c>
    </row>
    <row r="192" spans="1:6" ht="19.5" customHeight="1">
      <c r="A192" s="136" t="s">
        <v>243</v>
      </c>
      <c r="B192" s="136" t="s">
        <v>37</v>
      </c>
      <c r="C192" s="136" t="s">
        <v>430</v>
      </c>
      <c r="D192" s="145" t="s">
        <v>478</v>
      </c>
      <c r="E192" s="145" t="s">
        <v>359</v>
      </c>
      <c r="F192" s="129">
        <v>4.58</v>
      </c>
    </row>
    <row r="193" spans="1:6" ht="19.5" customHeight="1">
      <c r="A193" s="136" t="s">
        <v>243</v>
      </c>
      <c r="B193" s="136" t="s">
        <v>37</v>
      </c>
      <c r="C193" s="136" t="s">
        <v>430</v>
      </c>
      <c r="D193" s="145" t="s">
        <v>478</v>
      </c>
      <c r="E193" s="145" t="s">
        <v>312</v>
      </c>
      <c r="F193" s="129">
        <v>41.22</v>
      </c>
    </row>
    <row r="194" spans="1:6" ht="19.5" customHeight="1">
      <c r="A194" s="136" t="s">
        <v>243</v>
      </c>
      <c r="B194" s="136" t="s">
        <v>37</v>
      </c>
      <c r="C194" s="136" t="s">
        <v>430</v>
      </c>
      <c r="D194" s="145" t="s">
        <v>478</v>
      </c>
      <c r="E194" s="145" t="s">
        <v>385</v>
      </c>
      <c r="F194" s="129">
        <v>55</v>
      </c>
    </row>
    <row r="195" spans="1:6" ht="19.5" customHeight="1">
      <c r="A195" s="136"/>
      <c r="B195" s="136"/>
      <c r="C195" s="136"/>
      <c r="D195" s="145" t="s">
        <v>403</v>
      </c>
      <c r="E195" s="145" t="s">
        <v>51</v>
      </c>
      <c r="F195" s="129">
        <v>761.31</v>
      </c>
    </row>
    <row r="196" spans="1:6" ht="19.5" customHeight="1">
      <c r="A196" s="136"/>
      <c r="B196" s="136"/>
      <c r="C196" s="136"/>
      <c r="D196" s="145"/>
      <c r="E196" s="145" t="s">
        <v>54</v>
      </c>
      <c r="F196" s="129">
        <v>761.31</v>
      </c>
    </row>
    <row r="197" spans="1:6" ht="19.5" customHeight="1">
      <c r="A197" s="136" t="s">
        <v>243</v>
      </c>
      <c r="B197" s="136" t="s">
        <v>37</v>
      </c>
      <c r="C197" s="136" t="s">
        <v>430</v>
      </c>
      <c r="D197" s="145" t="s">
        <v>506</v>
      </c>
      <c r="E197" s="145" t="s">
        <v>214</v>
      </c>
      <c r="F197" s="129">
        <v>15</v>
      </c>
    </row>
    <row r="198" spans="1:6" ht="19.5" customHeight="1">
      <c r="A198" s="136" t="s">
        <v>243</v>
      </c>
      <c r="B198" s="136" t="s">
        <v>37</v>
      </c>
      <c r="C198" s="136" t="s">
        <v>430</v>
      </c>
      <c r="D198" s="145" t="s">
        <v>506</v>
      </c>
      <c r="E198" s="145" t="s">
        <v>222</v>
      </c>
      <c r="F198" s="129">
        <v>7.04</v>
      </c>
    </row>
    <row r="199" spans="1:6" ht="19.5" customHeight="1">
      <c r="A199" s="136" t="s">
        <v>243</v>
      </c>
      <c r="B199" s="136" t="s">
        <v>37</v>
      </c>
      <c r="C199" s="136" t="s">
        <v>430</v>
      </c>
      <c r="D199" s="145" t="s">
        <v>506</v>
      </c>
      <c r="E199" s="145" t="s">
        <v>512</v>
      </c>
      <c r="F199" s="129">
        <v>30</v>
      </c>
    </row>
    <row r="200" spans="1:6" ht="19.5" customHeight="1">
      <c r="A200" s="136" t="s">
        <v>243</v>
      </c>
      <c r="B200" s="136" t="s">
        <v>37</v>
      </c>
      <c r="C200" s="136" t="s">
        <v>430</v>
      </c>
      <c r="D200" s="145" t="s">
        <v>506</v>
      </c>
      <c r="E200" s="145" t="s">
        <v>455</v>
      </c>
      <c r="F200" s="129">
        <v>1.6</v>
      </c>
    </row>
    <row r="201" spans="1:6" ht="19.5" customHeight="1">
      <c r="A201" s="136" t="s">
        <v>243</v>
      </c>
      <c r="B201" s="136" t="s">
        <v>37</v>
      </c>
      <c r="C201" s="136" t="s">
        <v>430</v>
      </c>
      <c r="D201" s="145" t="s">
        <v>506</v>
      </c>
      <c r="E201" s="145" t="s">
        <v>63</v>
      </c>
      <c r="F201" s="129">
        <v>30</v>
      </c>
    </row>
    <row r="202" spans="1:6" ht="19.5" customHeight="1">
      <c r="A202" s="136" t="s">
        <v>243</v>
      </c>
      <c r="B202" s="136" t="s">
        <v>37</v>
      </c>
      <c r="C202" s="136" t="s">
        <v>430</v>
      </c>
      <c r="D202" s="145" t="s">
        <v>506</v>
      </c>
      <c r="E202" s="145" t="s">
        <v>368</v>
      </c>
      <c r="F202" s="129">
        <v>7.62</v>
      </c>
    </row>
    <row r="203" spans="1:6" ht="19.5" customHeight="1">
      <c r="A203" s="136" t="s">
        <v>243</v>
      </c>
      <c r="B203" s="136" t="s">
        <v>37</v>
      </c>
      <c r="C203" s="136" t="s">
        <v>430</v>
      </c>
      <c r="D203" s="145" t="s">
        <v>506</v>
      </c>
      <c r="E203" s="145" t="s">
        <v>111</v>
      </c>
      <c r="F203" s="129">
        <v>20</v>
      </c>
    </row>
    <row r="204" spans="1:6" ht="19.5" customHeight="1">
      <c r="A204" s="136" t="s">
        <v>243</v>
      </c>
      <c r="B204" s="136" t="s">
        <v>37</v>
      </c>
      <c r="C204" s="136" t="s">
        <v>430</v>
      </c>
      <c r="D204" s="145" t="s">
        <v>506</v>
      </c>
      <c r="E204" s="145" t="s">
        <v>196</v>
      </c>
      <c r="F204" s="129">
        <v>5</v>
      </c>
    </row>
    <row r="205" spans="1:6" ht="19.5" customHeight="1">
      <c r="A205" s="136" t="s">
        <v>243</v>
      </c>
      <c r="B205" s="136" t="s">
        <v>37</v>
      </c>
      <c r="C205" s="136" t="s">
        <v>430</v>
      </c>
      <c r="D205" s="145" t="s">
        <v>506</v>
      </c>
      <c r="E205" s="145" t="s">
        <v>306</v>
      </c>
      <c r="F205" s="129">
        <v>25</v>
      </c>
    </row>
    <row r="206" spans="1:6" ht="19.5" customHeight="1">
      <c r="A206" s="136" t="s">
        <v>243</v>
      </c>
      <c r="B206" s="136" t="s">
        <v>37</v>
      </c>
      <c r="C206" s="136" t="s">
        <v>430</v>
      </c>
      <c r="D206" s="145" t="s">
        <v>506</v>
      </c>
      <c r="E206" s="145" t="s">
        <v>294</v>
      </c>
      <c r="F206" s="129">
        <v>27.65</v>
      </c>
    </row>
    <row r="207" spans="1:6" ht="19.5" customHeight="1">
      <c r="A207" s="136" t="s">
        <v>243</v>
      </c>
      <c r="B207" s="136" t="s">
        <v>37</v>
      </c>
      <c r="C207" s="136" t="s">
        <v>430</v>
      </c>
      <c r="D207" s="145" t="s">
        <v>506</v>
      </c>
      <c r="E207" s="145" t="s">
        <v>236</v>
      </c>
      <c r="F207" s="129">
        <v>345</v>
      </c>
    </row>
    <row r="208" spans="1:6" ht="19.5" customHeight="1">
      <c r="A208" s="136" t="s">
        <v>243</v>
      </c>
      <c r="B208" s="136" t="s">
        <v>37</v>
      </c>
      <c r="C208" s="136" t="s">
        <v>430</v>
      </c>
      <c r="D208" s="145" t="s">
        <v>506</v>
      </c>
      <c r="E208" s="145" t="s">
        <v>456</v>
      </c>
      <c r="F208" s="129">
        <v>167.4</v>
      </c>
    </row>
    <row r="209" spans="1:6" ht="19.5" customHeight="1">
      <c r="A209" s="136" t="s">
        <v>243</v>
      </c>
      <c r="B209" s="136" t="s">
        <v>37</v>
      </c>
      <c r="C209" s="136" t="s">
        <v>430</v>
      </c>
      <c r="D209" s="145" t="s">
        <v>506</v>
      </c>
      <c r="E209" s="145" t="s">
        <v>141</v>
      </c>
      <c r="F209" s="129">
        <v>80</v>
      </c>
    </row>
    <row r="210" spans="1:6" ht="19.5" customHeight="1">
      <c r="A210" s="136"/>
      <c r="B210" s="136"/>
      <c r="C210" s="136"/>
      <c r="D210" s="145" t="s">
        <v>263</v>
      </c>
      <c r="E210" s="145" t="s">
        <v>556</v>
      </c>
      <c r="F210" s="129">
        <v>1056.6</v>
      </c>
    </row>
    <row r="211" spans="1:6" ht="19.5" customHeight="1">
      <c r="A211" s="136"/>
      <c r="B211" s="136"/>
      <c r="C211" s="136"/>
      <c r="D211" s="145"/>
      <c r="E211" s="145" t="s">
        <v>402</v>
      </c>
      <c r="F211" s="129">
        <v>980</v>
      </c>
    </row>
    <row r="212" spans="1:6" ht="19.5" customHeight="1">
      <c r="A212" s="136" t="s">
        <v>243</v>
      </c>
      <c r="B212" s="136" t="s">
        <v>287</v>
      </c>
      <c r="C212" s="136" t="s">
        <v>430</v>
      </c>
      <c r="D212" s="145" t="s">
        <v>108</v>
      </c>
      <c r="E212" s="145" t="s">
        <v>396</v>
      </c>
      <c r="F212" s="129">
        <v>13</v>
      </c>
    </row>
    <row r="213" spans="1:6" ht="19.5" customHeight="1">
      <c r="A213" s="136" t="s">
        <v>243</v>
      </c>
      <c r="B213" s="136" t="s">
        <v>287</v>
      </c>
      <c r="C213" s="136" t="s">
        <v>430</v>
      </c>
      <c r="D213" s="145" t="s">
        <v>108</v>
      </c>
      <c r="E213" s="145" t="s">
        <v>190</v>
      </c>
      <c r="F213" s="129">
        <v>126</v>
      </c>
    </row>
    <row r="214" spans="1:6" ht="19.5" customHeight="1">
      <c r="A214" s="136" t="s">
        <v>243</v>
      </c>
      <c r="B214" s="136" t="s">
        <v>287</v>
      </c>
      <c r="C214" s="136" t="s">
        <v>430</v>
      </c>
      <c r="D214" s="145" t="s">
        <v>108</v>
      </c>
      <c r="E214" s="145" t="s">
        <v>414</v>
      </c>
      <c r="F214" s="129">
        <v>50</v>
      </c>
    </row>
    <row r="215" spans="1:6" ht="19.5" customHeight="1">
      <c r="A215" s="136" t="s">
        <v>243</v>
      </c>
      <c r="B215" s="136" t="s">
        <v>287</v>
      </c>
      <c r="C215" s="136" t="s">
        <v>430</v>
      </c>
      <c r="D215" s="145" t="s">
        <v>108</v>
      </c>
      <c r="E215" s="145" t="s">
        <v>151</v>
      </c>
      <c r="F215" s="129">
        <v>40</v>
      </c>
    </row>
    <row r="216" spans="1:6" ht="19.5" customHeight="1">
      <c r="A216" s="136" t="s">
        <v>243</v>
      </c>
      <c r="B216" s="136" t="s">
        <v>287</v>
      </c>
      <c r="C216" s="136" t="s">
        <v>430</v>
      </c>
      <c r="D216" s="145" t="s">
        <v>108</v>
      </c>
      <c r="E216" s="145" t="s">
        <v>33</v>
      </c>
      <c r="F216" s="129">
        <v>2</v>
      </c>
    </row>
    <row r="217" spans="1:6" ht="19.5" customHeight="1">
      <c r="A217" s="136" t="s">
        <v>243</v>
      </c>
      <c r="B217" s="136" t="s">
        <v>287</v>
      </c>
      <c r="C217" s="136" t="s">
        <v>430</v>
      </c>
      <c r="D217" s="145" t="s">
        <v>108</v>
      </c>
      <c r="E217" s="145" t="s">
        <v>387</v>
      </c>
      <c r="F217" s="129">
        <v>700</v>
      </c>
    </row>
    <row r="218" spans="1:6" ht="19.5" customHeight="1">
      <c r="A218" s="136" t="s">
        <v>243</v>
      </c>
      <c r="B218" s="136" t="s">
        <v>287</v>
      </c>
      <c r="C218" s="136" t="s">
        <v>430</v>
      </c>
      <c r="D218" s="145" t="s">
        <v>108</v>
      </c>
      <c r="E218" s="145" t="s">
        <v>303</v>
      </c>
      <c r="F218" s="129">
        <v>49</v>
      </c>
    </row>
    <row r="219" spans="1:6" ht="19.5" customHeight="1">
      <c r="A219" s="136"/>
      <c r="B219" s="136"/>
      <c r="C219" s="136"/>
      <c r="D219" s="145"/>
      <c r="E219" s="145" t="s">
        <v>54</v>
      </c>
      <c r="F219" s="129">
        <v>76.6</v>
      </c>
    </row>
    <row r="220" spans="1:6" ht="19.5" customHeight="1">
      <c r="A220" s="136" t="s">
        <v>243</v>
      </c>
      <c r="B220" s="136" t="s">
        <v>37</v>
      </c>
      <c r="C220" s="136" t="s">
        <v>430</v>
      </c>
      <c r="D220" s="145" t="s">
        <v>108</v>
      </c>
      <c r="E220" s="145" t="s">
        <v>266</v>
      </c>
      <c r="F220" s="129">
        <v>76.6</v>
      </c>
    </row>
    <row r="221" spans="1:6" ht="19.5" customHeight="1">
      <c r="A221" s="136"/>
      <c r="B221" s="136"/>
      <c r="C221" s="136"/>
      <c r="D221" s="145" t="s">
        <v>123</v>
      </c>
      <c r="E221" s="145" t="s">
        <v>522</v>
      </c>
      <c r="F221" s="129">
        <v>828</v>
      </c>
    </row>
    <row r="222" spans="1:6" ht="19.5" customHeight="1">
      <c r="A222" s="136"/>
      <c r="B222" s="136"/>
      <c r="C222" s="136"/>
      <c r="D222" s="145"/>
      <c r="E222" s="145" t="s">
        <v>227</v>
      </c>
      <c r="F222" s="129">
        <v>14</v>
      </c>
    </row>
    <row r="223" spans="1:6" ht="19.5" customHeight="1">
      <c r="A223" s="136" t="s">
        <v>543</v>
      </c>
      <c r="B223" s="136" t="s">
        <v>4</v>
      </c>
      <c r="C223" s="136" t="s">
        <v>150</v>
      </c>
      <c r="D223" s="145" t="s">
        <v>249</v>
      </c>
      <c r="E223" s="145" t="s">
        <v>481</v>
      </c>
      <c r="F223" s="129">
        <v>14</v>
      </c>
    </row>
    <row r="224" spans="1:6" ht="19.5" customHeight="1">
      <c r="A224" s="136"/>
      <c r="B224" s="136"/>
      <c r="C224" s="136"/>
      <c r="D224" s="145"/>
      <c r="E224" s="145" t="s">
        <v>104</v>
      </c>
      <c r="F224" s="129">
        <v>22</v>
      </c>
    </row>
    <row r="225" spans="1:6" ht="19.5" customHeight="1">
      <c r="A225" s="136" t="s">
        <v>243</v>
      </c>
      <c r="B225" s="136" t="s">
        <v>3</v>
      </c>
      <c r="C225" s="136" t="s">
        <v>424</v>
      </c>
      <c r="D225" s="145" t="s">
        <v>249</v>
      </c>
      <c r="E225" s="145" t="s">
        <v>2</v>
      </c>
      <c r="F225" s="129">
        <v>4.4</v>
      </c>
    </row>
    <row r="226" spans="1:6" ht="19.5" customHeight="1">
      <c r="A226" s="136" t="s">
        <v>243</v>
      </c>
      <c r="B226" s="136" t="s">
        <v>3</v>
      </c>
      <c r="C226" s="136" t="s">
        <v>424</v>
      </c>
      <c r="D226" s="145" t="s">
        <v>249</v>
      </c>
      <c r="E226" s="145" t="s">
        <v>398</v>
      </c>
      <c r="F226" s="129">
        <v>17.6</v>
      </c>
    </row>
    <row r="227" spans="1:6" ht="19.5" customHeight="1">
      <c r="A227" s="136"/>
      <c r="B227" s="136"/>
      <c r="C227" s="136"/>
      <c r="D227" s="145"/>
      <c r="E227" s="145" t="s">
        <v>54</v>
      </c>
      <c r="F227" s="129">
        <v>792</v>
      </c>
    </row>
    <row r="228" spans="1:6" ht="19.5" customHeight="1">
      <c r="A228" s="136" t="s">
        <v>243</v>
      </c>
      <c r="B228" s="136" t="s">
        <v>37</v>
      </c>
      <c r="C228" s="136" t="s">
        <v>430</v>
      </c>
      <c r="D228" s="145" t="s">
        <v>249</v>
      </c>
      <c r="E228" s="145" t="s">
        <v>214</v>
      </c>
      <c r="F228" s="129">
        <v>19</v>
      </c>
    </row>
    <row r="229" spans="1:6" ht="19.5" customHeight="1">
      <c r="A229" s="136" t="s">
        <v>243</v>
      </c>
      <c r="B229" s="136" t="s">
        <v>37</v>
      </c>
      <c r="C229" s="136" t="s">
        <v>430</v>
      </c>
      <c r="D229" s="145" t="s">
        <v>249</v>
      </c>
      <c r="E229" s="145" t="s">
        <v>134</v>
      </c>
      <c r="F229" s="129">
        <v>2</v>
      </c>
    </row>
    <row r="230" spans="1:6" ht="19.5" customHeight="1">
      <c r="A230" s="136" t="s">
        <v>243</v>
      </c>
      <c r="B230" s="136" t="s">
        <v>37</v>
      </c>
      <c r="C230" s="136" t="s">
        <v>430</v>
      </c>
      <c r="D230" s="145" t="s">
        <v>249</v>
      </c>
      <c r="E230" s="145" t="s">
        <v>45</v>
      </c>
      <c r="F230" s="129">
        <v>654</v>
      </c>
    </row>
    <row r="231" spans="1:6" ht="19.5" customHeight="1">
      <c r="A231" s="136" t="s">
        <v>243</v>
      </c>
      <c r="B231" s="136" t="s">
        <v>37</v>
      </c>
      <c r="C231" s="136" t="s">
        <v>430</v>
      </c>
      <c r="D231" s="145" t="s">
        <v>249</v>
      </c>
      <c r="E231" s="145" t="s">
        <v>222</v>
      </c>
      <c r="F231" s="129">
        <v>12</v>
      </c>
    </row>
    <row r="232" spans="1:6" ht="19.5" customHeight="1">
      <c r="A232" s="136" t="s">
        <v>243</v>
      </c>
      <c r="B232" s="136" t="s">
        <v>37</v>
      </c>
      <c r="C232" s="136" t="s">
        <v>430</v>
      </c>
      <c r="D232" s="145" t="s">
        <v>249</v>
      </c>
      <c r="E232" s="145" t="s">
        <v>88</v>
      </c>
      <c r="F232" s="129">
        <v>55</v>
      </c>
    </row>
    <row r="233" spans="1:6" ht="19.5" customHeight="1">
      <c r="A233" s="136" t="s">
        <v>243</v>
      </c>
      <c r="B233" s="136" t="s">
        <v>37</v>
      </c>
      <c r="C233" s="136" t="s">
        <v>430</v>
      </c>
      <c r="D233" s="145" t="s">
        <v>249</v>
      </c>
      <c r="E233" s="145" t="s">
        <v>63</v>
      </c>
      <c r="F233" s="129">
        <v>50</v>
      </c>
    </row>
    <row r="234" spans="1:6" ht="19.5" customHeight="1">
      <c r="A234" s="136"/>
      <c r="B234" s="136"/>
      <c r="C234" s="136"/>
      <c r="D234" s="145" t="s">
        <v>401</v>
      </c>
      <c r="E234" s="145" t="s">
        <v>73</v>
      </c>
      <c r="F234" s="129">
        <v>1109</v>
      </c>
    </row>
    <row r="235" spans="1:6" ht="19.5" customHeight="1">
      <c r="A235" s="136"/>
      <c r="B235" s="136"/>
      <c r="C235" s="136"/>
      <c r="D235" s="145"/>
      <c r="E235" s="145" t="s">
        <v>443</v>
      </c>
      <c r="F235" s="129">
        <v>125</v>
      </c>
    </row>
    <row r="236" spans="1:6" ht="19.5" customHeight="1">
      <c r="A236" s="136" t="s">
        <v>243</v>
      </c>
      <c r="B236" s="136" t="s">
        <v>430</v>
      </c>
      <c r="C236" s="136" t="s">
        <v>150</v>
      </c>
      <c r="D236" s="145" t="s">
        <v>508</v>
      </c>
      <c r="E236" s="145" t="s">
        <v>214</v>
      </c>
      <c r="F236" s="129">
        <v>15</v>
      </c>
    </row>
    <row r="237" spans="1:6" ht="19.5" customHeight="1">
      <c r="A237" s="136" t="s">
        <v>243</v>
      </c>
      <c r="B237" s="136" t="s">
        <v>430</v>
      </c>
      <c r="C237" s="136" t="s">
        <v>150</v>
      </c>
      <c r="D237" s="145" t="s">
        <v>508</v>
      </c>
      <c r="E237" s="145" t="s">
        <v>456</v>
      </c>
      <c r="F237" s="129">
        <v>110</v>
      </c>
    </row>
    <row r="238" spans="1:6" ht="19.5" customHeight="1">
      <c r="A238" s="136"/>
      <c r="B238" s="136"/>
      <c r="C238" s="136"/>
      <c r="D238" s="145"/>
      <c r="E238" s="145" t="s">
        <v>393</v>
      </c>
      <c r="F238" s="129">
        <v>48</v>
      </c>
    </row>
    <row r="239" spans="1:6" ht="19.5" customHeight="1">
      <c r="A239" s="136" t="s">
        <v>243</v>
      </c>
      <c r="B239" s="136" t="s">
        <v>153</v>
      </c>
      <c r="C239" s="136" t="s">
        <v>37</v>
      </c>
      <c r="D239" s="145" t="s">
        <v>508</v>
      </c>
      <c r="E239" s="145" t="s">
        <v>324</v>
      </c>
      <c r="F239" s="129">
        <v>48</v>
      </c>
    </row>
    <row r="240" spans="1:6" ht="19.5" customHeight="1">
      <c r="A240" s="136"/>
      <c r="B240" s="136"/>
      <c r="C240" s="136"/>
      <c r="D240" s="145"/>
      <c r="E240" s="145" t="s">
        <v>54</v>
      </c>
      <c r="F240" s="129">
        <v>936</v>
      </c>
    </row>
    <row r="241" spans="1:6" ht="19.5" customHeight="1">
      <c r="A241" s="136" t="s">
        <v>243</v>
      </c>
      <c r="B241" s="136" t="s">
        <v>37</v>
      </c>
      <c r="C241" s="136" t="s">
        <v>430</v>
      </c>
      <c r="D241" s="145" t="s">
        <v>508</v>
      </c>
      <c r="E241" s="145" t="s">
        <v>481</v>
      </c>
      <c r="F241" s="129">
        <v>30</v>
      </c>
    </row>
    <row r="242" spans="1:6" ht="19.5" customHeight="1">
      <c r="A242" s="136" t="s">
        <v>243</v>
      </c>
      <c r="B242" s="136" t="s">
        <v>37</v>
      </c>
      <c r="C242" s="136" t="s">
        <v>430</v>
      </c>
      <c r="D242" s="145" t="s">
        <v>508</v>
      </c>
      <c r="E242" s="145" t="s">
        <v>235</v>
      </c>
      <c r="F242" s="129">
        <v>20</v>
      </c>
    </row>
    <row r="243" spans="1:6" ht="19.5" customHeight="1">
      <c r="A243" s="136" t="s">
        <v>243</v>
      </c>
      <c r="B243" s="136" t="s">
        <v>37</v>
      </c>
      <c r="C243" s="136" t="s">
        <v>430</v>
      </c>
      <c r="D243" s="145" t="s">
        <v>508</v>
      </c>
      <c r="E243" s="145" t="s">
        <v>134</v>
      </c>
      <c r="F243" s="129">
        <v>1.5</v>
      </c>
    </row>
    <row r="244" spans="1:6" ht="19.5" customHeight="1">
      <c r="A244" s="136" t="s">
        <v>243</v>
      </c>
      <c r="B244" s="136" t="s">
        <v>37</v>
      </c>
      <c r="C244" s="136" t="s">
        <v>430</v>
      </c>
      <c r="D244" s="145" t="s">
        <v>508</v>
      </c>
      <c r="E244" s="145" t="s">
        <v>209</v>
      </c>
      <c r="F244" s="129">
        <v>20</v>
      </c>
    </row>
    <row r="245" spans="1:6" ht="19.5" customHeight="1">
      <c r="A245" s="136" t="s">
        <v>243</v>
      </c>
      <c r="B245" s="136" t="s">
        <v>37</v>
      </c>
      <c r="C245" s="136" t="s">
        <v>430</v>
      </c>
      <c r="D245" s="145" t="s">
        <v>508</v>
      </c>
      <c r="E245" s="145" t="s">
        <v>257</v>
      </c>
      <c r="F245" s="129">
        <v>186</v>
      </c>
    </row>
    <row r="246" spans="1:6" ht="19.5" customHeight="1">
      <c r="A246" s="136" t="s">
        <v>243</v>
      </c>
      <c r="B246" s="136" t="s">
        <v>37</v>
      </c>
      <c r="C246" s="136" t="s">
        <v>430</v>
      </c>
      <c r="D246" s="145" t="s">
        <v>508</v>
      </c>
      <c r="E246" s="145" t="s">
        <v>456</v>
      </c>
      <c r="F246" s="129">
        <v>365.5</v>
      </c>
    </row>
    <row r="247" spans="1:6" ht="19.5" customHeight="1">
      <c r="A247" s="136" t="s">
        <v>243</v>
      </c>
      <c r="B247" s="136" t="s">
        <v>37</v>
      </c>
      <c r="C247" s="136" t="s">
        <v>430</v>
      </c>
      <c r="D247" s="145" t="s">
        <v>508</v>
      </c>
      <c r="E247" s="145" t="s">
        <v>222</v>
      </c>
      <c r="F247" s="129">
        <v>3</v>
      </c>
    </row>
    <row r="248" spans="1:6" ht="19.5" customHeight="1">
      <c r="A248" s="136" t="s">
        <v>243</v>
      </c>
      <c r="B248" s="136" t="s">
        <v>37</v>
      </c>
      <c r="C248" s="136" t="s">
        <v>430</v>
      </c>
      <c r="D248" s="145" t="s">
        <v>508</v>
      </c>
      <c r="E248" s="145" t="s">
        <v>530</v>
      </c>
      <c r="F248" s="129">
        <v>20</v>
      </c>
    </row>
    <row r="249" spans="1:6" ht="19.5" customHeight="1">
      <c r="A249" s="136" t="s">
        <v>243</v>
      </c>
      <c r="B249" s="136" t="s">
        <v>37</v>
      </c>
      <c r="C249" s="136" t="s">
        <v>430</v>
      </c>
      <c r="D249" s="145" t="s">
        <v>508</v>
      </c>
      <c r="E249" s="145" t="s">
        <v>491</v>
      </c>
      <c r="F249" s="129">
        <v>200</v>
      </c>
    </row>
    <row r="250" spans="1:6" ht="19.5" customHeight="1">
      <c r="A250" s="136" t="s">
        <v>243</v>
      </c>
      <c r="B250" s="136" t="s">
        <v>37</v>
      </c>
      <c r="C250" s="136" t="s">
        <v>430</v>
      </c>
      <c r="D250" s="145" t="s">
        <v>508</v>
      </c>
      <c r="E250" s="145" t="s">
        <v>495</v>
      </c>
      <c r="F250" s="129">
        <v>90</v>
      </c>
    </row>
    <row r="251" spans="1:6" ht="19.5" customHeight="1">
      <c r="A251" s="136"/>
      <c r="B251" s="136"/>
      <c r="C251" s="136"/>
      <c r="D251" s="145" t="s">
        <v>265</v>
      </c>
      <c r="E251" s="145" t="s">
        <v>200</v>
      </c>
      <c r="F251" s="129">
        <v>3265.2</v>
      </c>
    </row>
    <row r="252" spans="1:6" ht="19.5" customHeight="1">
      <c r="A252" s="136"/>
      <c r="B252" s="136"/>
      <c r="C252" s="136"/>
      <c r="D252" s="145"/>
      <c r="E252" s="145" t="s">
        <v>227</v>
      </c>
      <c r="F252" s="129">
        <v>28.2</v>
      </c>
    </row>
    <row r="253" spans="1:6" ht="19.5" customHeight="1">
      <c r="A253" s="136" t="s">
        <v>543</v>
      </c>
      <c r="B253" s="136" t="s">
        <v>4</v>
      </c>
      <c r="C253" s="136" t="s">
        <v>150</v>
      </c>
      <c r="D253" s="145" t="s">
        <v>106</v>
      </c>
      <c r="E253" s="145" t="s">
        <v>481</v>
      </c>
      <c r="F253" s="129">
        <v>28.2</v>
      </c>
    </row>
    <row r="254" spans="1:6" ht="19.5" customHeight="1">
      <c r="A254" s="136"/>
      <c r="B254" s="136"/>
      <c r="C254" s="136"/>
      <c r="D254" s="145"/>
      <c r="E254" s="145" t="s">
        <v>94</v>
      </c>
      <c r="F254" s="129">
        <v>2750.9</v>
      </c>
    </row>
    <row r="255" spans="1:6" ht="19.5" customHeight="1">
      <c r="A255" s="136" t="s">
        <v>243</v>
      </c>
      <c r="B255" s="136" t="s">
        <v>153</v>
      </c>
      <c r="C255" s="136" t="s">
        <v>36</v>
      </c>
      <c r="D255" s="145" t="s">
        <v>106</v>
      </c>
      <c r="E255" s="145" t="s">
        <v>281</v>
      </c>
      <c r="F255" s="129">
        <v>2468</v>
      </c>
    </row>
    <row r="256" spans="1:6" ht="19.5" customHeight="1">
      <c r="A256" s="136" t="s">
        <v>243</v>
      </c>
      <c r="B256" s="136" t="s">
        <v>153</v>
      </c>
      <c r="C256" s="136" t="s">
        <v>36</v>
      </c>
      <c r="D256" s="145" t="s">
        <v>106</v>
      </c>
      <c r="E256" s="145" t="s">
        <v>117</v>
      </c>
      <c r="F256" s="129">
        <v>282.9</v>
      </c>
    </row>
    <row r="257" spans="1:6" ht="19.5" customHeight="1">
      <c r="A257" s="136"/>
      <c r="B257" s="136"/>
      <c r="C257" s="136"/>
      <c r="D257" s="145"/>
      <c r="E257" s="145" t="s">
        <v>393</v>
      </c>
      <c r="F257" s="129">
        <v>486.1</v>
      </c>
    </row>
    <row r="258" spans="1:6" ht="19.5" customHeight="1">
      <c r="A258" s="136" t="s">
        <v>243</v>
      </c>
      <c r="B258" s="136" t="s">
        <v>153</v>
      </c>
      <c r="C258" s="136" t="s">
        <v>37</v>
      </c>
      <c r="D258" s="145" t="s">
        <v>106</v>
      </c>
      <c r="E258" s="145" t="s">
        <v>139</v>
      </c>
      <c r="F258" s="129">
        <v>80</v>
      </c>
    </row>
    <row r="259" spans="1:6" ht="19.5" customHeight="1">
      <c r="A259" s="136" t="s">
        <v>243</v>
      </c>
      <c r="B259" s="136" t="s">
        <v>153</v>
      </c>
      <c r="C259" s="136" t="s">
        <v>37</v>
      </c>
      <c r="D259" s="145" t="s">
        <v>106</v>
      </c>
      <c r="E259" s="145" t="s">
        <v>134</v>
      </c>
      <c r="F259" s="129">
        <v>0.6</v>
      </c>
    </row>
    <row r="260" spans="1:6" ht="19.5" customHeight="1">
      <c r="A260" s="136" t="s">
        <v>243</v>
      </c>
      <c r="B260" s="136" t="s">
        <v>153</v>
      </c>
      <c r="C260" s="136" t="s">
        <v>37</v>
      </c>
      <c r="D260" s="145" t="s">
        <v>106</v>
      </c>
      <c r="E260" s="145" t="s">
        <v>45</v>
      </c>
      <c r="F260" s="129">
        <v>10</v>
      </c>
    </row>
    <row r="261" spans="1:6" ht="19.5" customHeight="1">
      <c r="A261" s="136" t="s">
        <v>243</v>
      </c>
      <c r="B261" s="136" t="s">
        <v>153</v>
      </c>
      <c r="C261" s="136" t="s">
        <v>37</v>
      </c>
      <c r="D261" s="145" t="s">
        <v>106</v>
      </c>
      <c r="E261" s="145" t="s">
        <v>222</v>
      </c>
      <c r="F261" s="129">
        <v>9</v>
      </c>
    </row>
    <row r="262" spans="1:6" ht="19.5" customHeight="1">
      <c r="A262" s="136" t="s">
        <v>243</v>
      </c>
      <c r="B262" s="136" t="s">
        <v>153</v>
      </c>
      <c r="C262" s="136" t="s">
        <v>37</v>
      </c>
      <c r="D262" s="145" t="s">
        <v>106</v>
      </c>
      <c r="E262" s="145" t="s">
        <v>214</v>
      </c>
      <c r="F262" s="129">
        <v>365.5</v>
      </c>
    </row>
    <row r="263" spans="1:6" ht="19.5" customHeight="1">
      <c r="A263" s="136" t="s">
        <v>243</v>
      </c>
      <c r="B263" s="136" t="s">
        <v>153</v>
      </c>
      <c r="C263" s="136" t="s">
        <v>37</v>
      </c>
      <c r="D263" s="145" t="s">
        <v>106</v>
      </c>
      <c r="E263" s="145" t="s">
        <v>63</v>
      </c>
      <c r="F263" s="129">
        <v>21</v>
      </c>
    </row>
    <row r="264" spans="1:6" ht="19.5" customHeight="1">
      <c r="A264" s="136"/>
      <c r="B264" s="136"/>
      <c r="C264" s="136"/>
      <c r="D264" s="145" t="s">
        <v>50</v>
      </c>
      <c r="E264" s="145" t="s">
        <v>13</v>
      </c>
      <c r="F264" s="129">
        <v>699.27</v>
      </c>
    </row>
    <row r="265" spans="1:6" ht="19.5" customHeight="1">
      <c r="A265" s="136"/>
      <c r="B265" s="136"/>
      <c r="C265" s="136"/>
      <c r="D265" s="145"/>
      <c r="E265" s="145" t="s">
        <v>482</v>
      </c>
      <c r="F265" s="129">
        <v>44.9</v>
      </c>
    </row>
    <row r="266" spans="1:6" ht="19.5" customHeight="1">
      <c r="A266" s="136" t="s">
        <v>412</v>
      </c>
      <c r="B266" s="136" t="s">
        <v>150</v>
      </c>
      <c r="C266" s="136" t="s">
        <v>287</v>
      </c>
      <c r="D266" s="145" t="s">
        <v>176</v>
      </c>
      <c r="E266" s="145" t="s">
        <v>427</v>
      </c>
      <c r="F266" s="129">
        <v>44.9</v>
      </c>
    </row>
    <row r="267" spans="1:6" ht="19.5" customHeight="1">
      <c r="A267" s="136"/>
      <c r="B267" s="136"/>
      <c r="C267" s="136"/>
      <c r="D267" s="145"/>
      <c r="E267" s="145" t="s">
        <v>54</v>
      </c>
      <c r="F267" s="129">
        <v>654.37</v>
      </c>
    </row>
    <row r="268" spans="1:6" ht="19.5" customHeight="1">
      <c r="A268" s="136" t="s">
        <v>243</v>
      </c>
      <c r="B268" s="136" t="s">
        <v>37</v>
      </c>
      <c r="C268" s="136" t="s">
        <v>430</v>
      </c>
      <c r="D268" s="145" t="s">
        <v>176</v>
      </c>
      <c r="E268" s="145" t="s">
        <v>493</v>
      </c>
      <c r="F268" s="129">
        <v>255</v>
      </c>
    </row>
    <row r="269" spans="1:6" ht="19.5" customHeight="1">
      <c r="A269" s="136" t="s">
        <v>243</v>
      </c>
      <c r="B269" s="136" t="s">
        <v>37</v>
      </c>
      <c r="C269" s="136" t="s">
        <v>430</v>
      </c>
      <c r="D269" s="145" t="s">
        <v>176</v>
      </c>
      <c r="E269" s="145" t="s">
        <v>481</v>
      </c>
      <c r="F269" s="129">
        <v>7</v>
      </c>
    </row>
    <row r="270" spans="1:6" ht="19.5" customHeight="1">
      <c r="A270" s="136" t="s">
        <v>243</v>
      </c>
      <c r="B270" s="136" t="s">
        <v>37</v>
      </c>
      <c r="C270" s="136" t="s">
        <v>430</v>
      </c>
      <c r="D270" s="145" t="s">
        <v>176</v>
      </c>
      <c r="E270" s="145" t="s">
        <v>10</v>
      </c>
      <c r="F270" s="129">
        <v>11</v>
      </c>
    </row>
    <row r="271" spans="1:6" ht="19.5" customHeight="1">
      <c r="A271" s="136" t="s">
        <v>243</v>
      </c>
      <c r="B271" s="136" t="s">
        <v>37</v>
      </c>
      <c r="C271" s="136" t="s">
        <v>430</v>
      </c>
      <c r="D271" s="145" t="s">
        <v>176</v>
      </c>
      <c r="E271" s="145" t="s">
        <v>404</v>
      </c>
      <c r="F271" s="129">
        <v>4</v>
      </c>
    </row>
    <row r="272" spans="1:6" ht="19.5" customHeight="1">
      <c r="A272" s="136" t="s">
        <v>243</v>
      </c>
      <c r="B272" s="136" t="s">
        <v>37</v>
      </c>
      <c r="C272" s="136" t="s">
        <v>430</v>
      </c>
      <c r="D272" s="145" t="s">
        <v>176</v>
      </c>
      <c r="E272" s="145" t="s">
        <v>276</v>
      </c>
      <c r="F272" s="129">
        <v>7.2</v>
      </c>
    </row>
    <row r="273" spans="1:6" ht="19.5" customHeight="1">
      <c r="A273" s="136" t="s">
        <v>243</v>
      </c>
      <c r="B273" s="136" t="s">
        <v>37</v>
      </c>
      <c r="C273" s="136" t="s">
        <v>430</v>
      </c>
      <c r="D273" s="145" t="s">
        <v>176</v>
      </c>
      <c r="E273" s="145" t="s">
        <v>146</v>
      </c>
      <c r="F273" s="129">
        <v>25</v>
      </c>
    </row>
    <row r="274" spans="1:6" ht="19.5" customHeight="1">
      <c r="A274" s="136" t="s">
        <v>243</v>
      </c>
      <c r="B274" s="136" t="s">
        <v>37</v>
      </c>
      <c r="C274" s="136" t="s">
        <v>430</v>
      </c>
      <c r="D274" s="145" t="s">
        <v>176</v>
      </c>
      <c r="E274" s="145" t="s">
        <v>297</v>
      </c>
      <c r="F274" s="129">
        <v>119.49</v>
      </c>
    </row>
    <row r="275" spans="1:6" ht="19.5" customHeight="1">
      <c r="A275" s="136" t="s">
        <v>243</v>
      </c>
      <c r="B275" s="136" t="s">
        <v>37</v>
      </c>
      <c r="C275" s="136" t="s">
        <v>430</v>
      </c>
      <c r="D275" s="145" t="s">
        <v>176</v>
      </c>
      <c r="E275" s="145" t="s">
        <v>253</v>
      </c>
      <c r="F275" s="129">
        <v>33.92</v>
      </c>
    </row>
    <row r="276" spans="1:6" ht="19.5" customHeight="1">
      <c r="A276" s="136" t="s">
        <v>243</v>
      </c>
      <c r="B276" s="136" t="s">
        <v>37</v>
      </c>
      <c r="C276" s="136" t="s">
        <v>430</v>
      </c>
      <c r="D276" s="145" t="s">
        <v>176</v>
      </c>
      <c r="E276" s="145" t="s">
        <v>367</v>
      </c>
      <c r="F276" s="129">
        <v>1.76</v>
      </c>
    </row>
    <row r="277" spans="1:6" ht="19.5" customHeight="1">
      <c r="A277" s="136" t="s">
        <v>243</v>
      </c>
      <c r="B277" s="136" t="s">
        <v>37</v>
      </c>
      <c r="C277" s="136" t="s">
        <v>430</v>
      </c>
      <c r="D277" s="145" t="s">
        <v>176</v>
      </c>
      <c r="E277" s="145" t="s">
        <v>235</v>
      </c>
      <c r="F277" s="129">
        <v>40</v>
      </c>
    </row>
    <row r="278" spans="1:6" ht="19.5" customHeight="1">
      <c r="A278" s="136" t="s">
        <v>243</v>
      </c>
      <c r="B278" s="136" t="s">
        <v>37</v>
      </c>
      <c r="C278" s="136" t="s">
        <v>430</v>
      </c>
      <c r="D278" s="145" t="s">
        <v>176</v>
      </c>
      <c r="E278" s="145" t="s">
        <v>362</v>
      </c>
      <c r="F278" s="129">
        <v>150</v>
      </c>
    </row>
    <row r="279" spans="1:6" ht="19.5" customHeight="1">
      <c r="A279" s="136"/>
      <c r="B279" s="136"/>
      <c r="C279" s="136"/>
      <c r="D279" s="145" t="s">
        <v>199</v>
      </c>
      <c r="E279" s="145" t="s">
        <v>532</v>
      </c>
      <c r="F279" s="129">
        <v>1337.56</v>
      </c>
    </row>
    <row r="280" spans="1:6" ht="19.5" customHeight="1">
      <c r="A280" s="136"/>
      <c r="B280" s="136"/>
      <c r="C280" s="136"/>
      <c r="D280" s="145"/>
      <c r="E280" s="145" t="s">
        <v>482</v>
      </c>
      <c r="F280" s="129">
        <v>517.56</v>
      </c>
    </row>
    <row r="281" spans="1:6" ht="19.5" customHeight="1">
      <c r="A281" s="136" t="s">
        <v>412</v>
      </c>
      <c r="B281" s="136" t="s">
        <v>150</v>
      </c>
      <c r="C281" s="136" t="s">
        <v>287</v>
      </c>
      <c r="D281" s="145" t="s">
        <v>28</v>
      </c>
      <c r="E281" s="145" t="s">
        <v>44</v>
      </c>
      <c r="F281" s="129">
        <v>285.46</v>
      </c>
    </row>
    <row r="282" spans="1:6" ht="19.5" customHeight="1">
      <c r="A282" s="136" t="s">
        <v>412</v>
      </c>
      <c r="B282" s="136" t="s">
        <v>150</v>
      </c>
      <c r="C282" s="136" t="s">
        <v>287</v>
      </c>
      <c r="D282" s="145" t="s">
        <v>28</v>
      </c>
      <c r="E282" s="145" t="s">
        <v>290</v>
      </c>
      <c r="F282" s="129">
        <v>225</v>
      </c>
    </row>
    <row r="283" spans="1:6" ht="19.5" customHeight="1">
      <c r="A283" s="136" t="s">
        <v>412</v>
      </c>
      <c r="B283" s="136" t="s">
        <v>150</v>
      </c>
      <c r="C283" s="136" t="s">
        <v>287</v>
      </c>
      <c r="D283" s="145" t="s">
        <v>28</v>
      </c>
      <c r="E283" s="145" t="s">
        <v>134</v>
      </c>
      <c r="F283" s="129">
        <v>2.7</v>
      </c>
    </row>
    <row r="284" spans="1:6" ht="19.5" customHeight="1">
      <c r="A284" s="136" t="s">
        <v>412</v>
      </c>
      <c r="B284" s="136" t="s">
        <v>150</v>
      </c>
      <c r="C284" s="136" t="s">
        <v>287</v>
      </c>
      <c r="D284" s="145" t="s">
        <v>28</v>
      </c>
      <c r="E284" s="145" t="s">
        <v>222</v>
      </c>
      <c r="F284" s="129">
        <v>4.4</v>
      </c>
    </row>
    <row r="285" spans="1:6" ht="19.5" customHeight="1">
      <c r="A285" s="136"/>
      <c r="B285" s="136"/>
      <c r="C285" s="136"/>
      <c r="D285" s="145"/>
      <c r="E285" s="145" t="s">
        <v>156</v>
      </c>
      <c r="F285" s="129">
        <v>820</v>
      </c>
    </row>
    <row r="286" spans="1:6" ht="19.5" customHeight="1">
      <c r="A286" s="136" t="s">
        <v>412</v>
      </c>
      <c r="B286" s="136" t="s">
        <v>425</v>
      </c>
      <c r="C286" s="136" t="s">
        <v>150</v>
      </c>
      <c r="D286" s="145" t="s">
        <v>28</v>
      </c>
      <c r="E286" s="145" t="s">
        <v>471</v>
      </c>
      <c r="F286" s="129">
        <v>820</v>
      </c>
    </row>
    <row r="287" spans="1:6" ht="19.5" customHeight="1">
      <c r="A287" s="136"/>
      <c r="B287" s="136"/>
      <c r="C287" s="136"/>
      <c r="D287" s="145"/>
      <c r="E287" s="145" t="s">
        <v>347</v>
      </c>
      <c r="F287" s="129">
        <v>20705.81</v>
      </c>
    </row>
    <row r="288" spans="1:6" ht="19.5" customHeight="1">
      <c r="A288" s="136"/>
      <c r="B288" s="136"/>
      <c r="C288" s="136"/>
      <c r="D288" s="145" t="s">
        <v>469</v>
      </c>
      <c r="E288" s="145" t="s">
        <v>391</v>
      </c>
      <c r="F288" s="129">
        <v>11921.37</v>
      </c>
    </row>
    <row r="289" spans="1:6" ht="19.5" customHeight="1">
      <c r="A289" s="136"/>
      <c r="B289" s="136"/>
      <c r="C289" s="136"/>
      <c r="D289" s="145"/>
      <c r="E289" s="145" t="s">
        <v>515</v>
      </c>
      <c r="F289" s="129">
        <v>25.2</v>
      </c>
    </row>
    <row r="290" spans="1:6" ht="19.5" customHeight="1">
      <c r="A290" s="136" t="s">
        <v>540</v>
      </c>
      <c r="B290" s="136" t="s">
        <v>3</v>
      </c>
      <c r="C290" s="136" t="s">
        <v>37</v>
      </c>
      <c r="D290" s="145" t="s">
        <v>314</v>
      </c>
      <c r="E290" s="145" t="s">
        <v>244</v>
      </c>
      <c r="F290" s="129">
        <v>25.2</v>
      </c>
    </row>
    <row r="291" spans="1:6" ht="19.5" customHeight="1">
      <c r="A291" s="136"/>
      <c r="B291" s="136"/>
      <c r="C291" s="136"/>
      <c r="D291" s="145"/>
      <c r="E291" s="145" t="s">
        <v>394</v>
      </c>
      <c r="F291" s="129">
        <v>1454.47</v>
      </c>
    </row>
    <row r="292" spans="1:6" ht="19.5" customHeight="1">
      <c r="A292" s="136" t="s">
        <v>543</v>
      </c>
      <c r="B292" s="136" t="s">
        <v>150</v>
      </c>
      <c r="C292" s="136" t="s">
        <v>287</v>
      </c>
      <c r="D292" s="145" t="s">
        <v>314</v>
      </c>
      <c r="E292" s="145" t="s">
        <v>17</v>
      </c>
      <c r="F292" s="129">
        <v>306.11</v>
      </c>
    </row>
    <row r="293" spans="1:6" ht="19.5" customHeight="1">
      <c r="A293" s="136" t="s">
        <v>543</v>
      </c>
      <c r="B293" s="136" t="s">
        <v>150</v>
      </c>
      <c r="C293" s="136" t="s">
        <v>287</v>
      </c>
      <c r="D293" s="145" t="s">
        <v>314</v>
      </c>
      <c r="E293" s="145" t="s">
        <v>198</v>
      </c>
      <c r="F293" s="129">
        <v>996.75</v>
      </c>
    </row>
    <row r="294" spans="1:6" ht="19.5" customHeight="1">
      <c r="A294" s="136" t="s">
        <v>543</v>
      </c>
      <c r="B294" s="136" t="s">
        <v>150</v>
      </c>
      <c r="C294" s="136" t="s">
        <v>287</v>
      </c>
      <c r="D294" s="145" t="s">
        <v>314</v>
      </c>
      <c r="E294" s="145" t="s">
        <v>392</v>
      </c>
      <c r="F294" s="129">
        <v>151.61</v>
      </c>
    </row>
    <row r="295" spans="1:6" ht="19.5" customHeight="1">
      <c r="A295" s="136"/>
      <c r="B295" s="136"/>
      <c r="C295" s="136"/>
      <c r="D295" s="145"/>
      <c r="E295" s="145" t="s">
        <v>52</v>
      </c>
      <c r="F295" s="129">
        <v>874.83</v>
      </c>
    </row>
    <row r="296" spans="1:6" ht="19.5" customHeight="1">
      <c r="A296" s="136" t="s">
        <v>412</v>
      </c>
      <c r="B296" s="136" t="s">
        <v>37</v>
      </c>
      <c r="C296" s="136" t="s">
        <v>37</v>
      </c>
      <c r="D296" s="145" t="s">
        <v>314</v>
      </c>
      <c r="E296" s="145" t="s">
        <v>261</v>
      </c>
      <c r="F296" s="129">
        <v>0.02</v>
      </c>
    </row>
    <row r="297" spans="1:6" ht="19.5" customHeight="1">
      <c r="A297" s="136" t="s">
        <v>412</v>
      </c>
      <c r="B297" s="136" t="s">
        <v>37</v>
      </c>
      <c r="C297" s="136" t="s">
        <v>37</v>
      </c>
      <c r="D297" s="145" t="s">
        <v>314</v>
      </c>
      <c r="E297" s="145" t="s">
        <v>248</v>
      </c>
      <c r="F297" s="129">
        <v>0.96</v>
      </c>
    </row>
    <row r="298" spans="1:6" ht="19.5" customHeight="1">
      <c r="A298" s="136" t="s">
        <v>412</v>
      </c>
      <c r="B298" s="136" t="s">
        <v>37</v>
      </c>
      <c r="C298" s="136" t="s">
        <v>37</v>
      </c>
      <c r="D298" s="145" t="s">
        <v>314</v>
      </c>
      <c r="E298" s="145" t="s">
        <v>444</v>
      </c>
      <c r="F298" s="129">
        <v>2</v>
      </c>
    </row>
    <row r="299" spans="1:6" ht="19.5" customHeight="1">
      <c r="A299" s="136" t="s">
        <v>412</v>
      </c>
      <c r="B299" s="136" t="s">
        <v>37</v>
      </c>
      <c r="C299" s="136" t="s">
        <v>37</v>
      </c>
      <c r="D299" s="145" t="s">
        <v>314</v>
      </c>
      <c r="E299" s="145" t="s">
        <v>486</v>
      </c>
      <c r="F299" s="129">
        <v>9.97</v>
      </c>
    </row>
    <row r="300" spans="1:6" ht="19.5" customHeight="1">
      <c r="A300" s="136" t="s">
        <v>412</v>
      </c>
      <c r="B300" s="136" t="s">
        <v>37</v>
      </c>
      <c r="C300" s="136" t="s">
        <v>37</v>
      </c>
      <c r="D300" s="145" t="s">
        <v>314</v>
      </c>
      <c r="E300" s="145" t="s">
        <v>356</v>
      </c>
      <c r="F300" s="129">
        <v>9.9</v>
      </c>
    </row>
    <row r="301" spans="1:6" ht="19.5" customHeight="1">
      <c r="A301" s="136" t="s">
        <v>412</v>
      </c>
      <c r="B301" s="136" t="s">
        <v>37</v>
      </c>
      <c r="C301" s="136" t="s">
        <v>37</v>
      </c>
      <c r="D301" s="145" t="s">
        <v>314</v>
      </c>
      <c r="E301" s="145" t="s">
        <v>490</v>
      </c>
      <c r="F301" s="129">
        <v>10</v>
      </c>
    </row>
    <row r="302" spans="1:6" ht="19.5" customHeight="1">
      <c r="A302" s="136" t="s">
        <v>412</v>
      </c>
      <c r="B302" s="136" t="s">
        <v>37</v>
      </c>
      <c r="C302" s="136" t="s">
        <v>37</v>
      </c>
      <c r="D302" s="145" t="s">
        <v>314</v>
      </c>
      <c r="E302" s="145" t="s">
        <v>524</v>
      </c>
      <c r="F302" s="129">
        <v>10</v>
      </c>
    </row>
    <row r="303" spans="1:6" ht="19.5" customHeight="1">
      <c r="A303" s="136" t="s">
        <v>412</v>
      </c>
      <c r="B303" s="136" t="s">
        <v>37</v>
      </c>
      <c r="C303" s="136" t="s">
        <v>37</v>
      </c>
      <c r="D303" s="145" t="s">
        <v>314</v>
      </c>
      <c r="E303" s="145" t="s">
        <v>101</v>
      </c>
      <c r="F303" s="129">
        <v>9</v>
      </c>
    </row>
    <row r="304" spans="1:6" ht="19.5" customHeight="1">
      <c r="A304" s="136" t="s">
        <v>412</v>
      </c>
      <c r="B304" s="136" t="s">
        <v>37</v>
      </c>
      <c r="C304" s="136" t="s">
        <v>37</v>
      </c>
      <c r="D304" s="145" t="s">
        <v>314</v>
      </c>
      <c r="E304" s="145" t="s">
        <v>293</v>
      </c>
      <c r="F304" s="129">
        <v>1.97</v>
      </c>
    </row>
    <row r="305" spans="1:6" ht="19.5" customHeight="1">
      <c r="A305" s="136" t="s">
        <v>412</v>
      </c>
      <c r="B305" s="136" t="s">
        <v>37</v>
      </c>
      <c r="C305" s="136" t="s">
        <v>37</v>
      </c>
      <c r="D305" s="145" t="s">
        <v>314</v>
      </c>
      <c r="E305" s="145" t="s">
        <v>498</v>
      </c>
      <c r="F305" s="129">
        <v>1.02</v>
      </c>
    </row>
    <row r="306" spans="1:6" ht="19.5" customHeight="1">
      <c r="A306" s="136" t="s">
        <v>412</v>
      </c>
      <c r="B306" s="136" t="s">
        <v>37</v>
      </c>
      <c r="C306" s="136" t="s">
        <v>37</v>
      </c>
      <c r="D306" s="145" t="s">
        <v>314</v>
      </c>
      <c r="E306" s="145" t="s">
        <v>334</v>
      </c>
      <c r="F306" s="129">
        <v>17.1</v>
      </c>
    </row>
    <row r="307" spans="1:6" ht="19.5" customHeight="1">
      <c r="A307" s="136" t="s">
        <v>412</v>
      </c>
      <c r="B307" s="136" t="s">
        <v>37</v>
      </c>
      <c r="C307" s="136" t="s">
        <v>37</v>
      </c>
      <c r="D307" s="145" t="s">
        <v>314</v>
      </c>
      <c r="E307" s="145" t="s">
        <v>229</v>
      </c>
      <c r="F307" s="129">
        <v>49.07</v>
      </c>
    </row>
    <row r="308" spans="1:6" ht="19.5" customHeight="1">
      <c r="A308" s="136" t="s">
        <v>412</v>
      </c>
      <c r="B308" s="136" t="s">
        <v>37</v>
      </c>
      <c r="C308" s="136" t="s">
        <v>37</v>
      </c>
      <c r="D308" s="145" t="s">
        <v>314</v>
      </c>
      <c r="E308" s="145" t="s">
        <v>492</v>
      </c>
      <c r="F308" s="129">
        <v>1.2</v>
      </c>
    </row>
    <row r="309" spans="1:6" ht="19.5" customHeight="1">
      <c r="A309" s="136" t="s">
        <v>412</v>
      </c>
      <c r="B309" s="136" t="s">
        <v>37</v>
      </c>
      <c r="C309" s="136" t="s">
        <v>37</v>
      </c>
      <c r="D309" s="145" t="s">
        <v>314</v>
      </c>
      <c r="E309" s="145" t="s">
        <v>497</v>
      </c>
      <c r="F309" s="129">
        <v>500</v>
      </c>
    </row>
    <row r="310" spans="1:6" ht="19.5" customHeight="1">
      <c r="A310" s="136" t="s">
        <v>412</v>
      </c>
      <c r="B310" s="136" t="s">
        <v>37</v>
      </c>
      <c r="C310" s="136" t="s">
        <v>37</v>
      </c>
      <c r="D310" s="145" t="s">
        <v>314</v>
      </c>
      <c r="E310" s="145" t="s">
        <v>406</v>
      </c>
      <c r="F310" s="129">
        <v>28.68</v>
      </c>
    </row>
    <row r="311" spans="1:6" ht="19.5" customHeight="1">
      <c r="A311" s="136" t="s">
        <v>412</v>
      </c>
      <c r="B311" s="136" t="s">
        <v>37</v>
      </c>
      <c r="C311" s="136" t="s">
        <v>37</v>
      </c>
      <c r="D311" s="145" t="s">
        <v>314</v>
      </c>
      <c r="E311" s="145" t="s">
        <v>500</v>
      </c>
      <c r="F311" s="129">
        <v>0.22</v>
      </c>
    </row>
    <row r="312" spans="1:6" ht="19.5" customHeight="1">
      <c r="A312" s="136" t="s">
        <v>412</v>
      </c>
      <c r="B312" s="136" t="s">
        <v>37</v>
      </c>
      <c r="C312" s="136" t="s">
        <v>37</v>
      </c>
      <c r="D312" s="145" t="s">
        <v>314</v>
      </c>
      <c r="E312" s="145" t="s">
        <v>167</v>
      </c>
      <c r="F312" s="129">
        <v>43.67</v>
      </c>
    </row>
    <row r="313" spans="1:6" ht="19.5" customHeight="1">
      <c r="A313" s="136" t="s">
        <v>412</v>
      </c>
      <c r="B313" s="136" t="s">
        <v>37</v>
      </c>
      <c r="C313" s="136" t="s">
        <v>37</v>
      </c>
      <c r="D313" s="145" t="s">
        <v>314</v>
      </c>
      <c r="E313" s="145" t="s">
        <v>511</v>
      </c>
      <c r="F313" s="129">
        <v>50</v>
      </c>
    </row>
    <row r="314" spans="1:6" ht="19.5" customHeight="1">
      <c r="A314" s="136" t="s">
        <v>412</v>
      </c>
      <c r="B314" s="136" t="s">
        <v>37</v>
      </c>
      <c r="C314" s="136" t="s">
        <v>37</v>
      </c>
      <c r="D314" s="145" t="s">
        <v>314</v>
      </c>
      <c r="E314" s="145" t="s">
        <v>386</v>
      </c>
      <c r="F314" s="129">
        <v>20</v>
      </c>
    </row>
    <row r="315" spans="1:6" ht="19.5" customHeight="1">
      <c r="A315" s="136" t="s">
        <v>412</v>
      </c>
      <c r="B315" s="136" t="s">
        <v>37</v>
      </c>
      <c r="C315" s="136" t="s">
        <v>37</v>
      </c>
      <c r="D315" s="145" t="s">
        <v>314</v>
      </c>
      <c r="E315" s="145" t="s">
        <v>380</v>
      </c>
      <c r="F315" s="129">
        <v>13.04</v>
      </c>
    </row>
    <row r="316" spans="1:6" ht="19.5" customHeight="1">
      <c r="A316" s="136" t="s">
        <v>412</v>
      </c>
      <c r="B316" s="136" t="s">
        <v>37</v>
      </c>
      <c r="C316" s="136" t="s">
        <v>37</v>
      </c>
      <c r="D316" s="145" t="s">
        <v>314</v>
      </c>
      <c r="E316" s="145" t="s">
        <v>462</v>
      </c>
      <c r="F316" s="129">
        <v>11.24</v>
      </c>
    </row>
    <row r="317" spans="1:6" ht="19.5" customHeight="1">
      <c r="A317" s="136" t="s">
        <v>412</v>
      </c>
      <c r="B317" s="136" t="s">
        <v>37</v>
      </c>
      <c r="C317" s="136" t="s">
        <v>37</v>
      </c>
      <c r="D317" s="145" t="s">
        <v>314</v>
      </c>
      <c r="E317" s="145" t="s">
        <v>338</v>
      </c>
      <c r="F317" s="129">
        <v>16.34</v>
      </c>
    </row>
    <row r="318" spans="1:6" ht="19.5" customHeight="1">
      <c r="A318" s="136" t="s">
        <v>412</v>
      </c>
      <c r="B318" s="136" t="s">
        <v>37</v>
      </c>
      <c r="C318" s="136" t="s">
        <v>37</v>
      </c>
      <c r="D318" s="145" t="s">
        <v>314</v>
      </c>
      <c r="E318" s="145" t="s">
        <v>189</v>
      </c>
      <c r="F318" s="129">
        <v>15.09</v>
      </c>
    </row>
    <row r="319" spans="1:6" ht="19.5" customHeight="1">
      <c r="A319" s="136" t="s">
        <v>412</v>
      </c>
      <c r="B319" s="136" t="s">
        <v>37</v>
      </c>
      <c r="C319" s="136" t="s">
        <v>37</v>
      </c>
      <c r="D319" s="145" t="s">
        <v>314</v>
      </c>
      <c r="E319" s="145" t="s">
        <v>212</v>
      </c>
      <c r="F319" s="129">
        <v>19.2</v>
      </c>
    </row>
    <row r="320" spans="1:6" ht="19.5" customHeight="1">
      <c r="A320" s="136" t="s">
        <v>412</v>
      </c>
      <c r="B320" s="136" t="s">
        <v>37</v>
      </c>
      <c r="C320" s="136" t="s">
        <v>37</v>
      </c>
      <c r="D320" s="145" t="s">
        <v>314</v>
      </c>
      <c r="E320" s="145" t="s">
        <v>527</v>
      </c>
      <c r="F320" s="129">
        <v>15.86</v>
      </c>
    </row>
    <row r="321" spans="1:6" ht="19.5" customHeight="1">
      <c r="A321" s="136" t="s">
        <v>412</v>
      </c>
      <c r="B321" s="136" t="s">
        <v>37</v>
      </c>
      <c r="C321" s="136" t="s">
        <v>37</v>
      </c>
      <c r="D321" s="145" t="s">
        <v>314</v>
      </c>
      <c r="E321" s="145" t="s">
        <v>264</v>
      </c>
      <c r="F321" s="129">
        <v>19.28</v>
      </c>
    </row>
    <row r="322" spans="1:6" ht="19.5" customHeight="1">
      <c r="A322" s="136"/>
      <c r="B322" s="136"/>
      <c r="C322" s="136"/>
      <c r="D322" s="145"/>
      <c r="E322" s="145" t="s">
        <v>402</v>
      </c>
      <c r="F322" s="129">
        <v>3734.36</v>
      </c>
    </row>
    <row r="323" spans="1:6" ht="19.5" customHeight="1">
      <c r="A323" s="136" t="s">
        <v>243</v>
      </c>
      <c r="B323" s="136" t="s">
        <v>287</v>
      </c>
      <c r="C323" s="136" t="s">
        <v>430</v>
      </c>
      <c r="D323" s="145" t="s">
        <v>314</v>
      </c>
      <c r="E323" s="145" t="s">
        <v>43</v>
      </c>
      <c r="F323" s="129">
        <v>3734.36</v>
      </c>
    </row>
    <row r="324" spans="1:6" ht="19.5" customHeight="1">
      <c r="A324" s="136"/>
      <c r="B324" s="136"/>
      <c r="C324" s="136"/>
      <c r="D324" s="145"/>
      <c r="E324" s="145" t="s">
        <v>56</v>
      </c>
      <c r="F324" s="129">
        <v>2025</v>
      </c>
    </row>
    <row r="325" spans="1:6" ht="19.5" customHeight="1">
      <c r="A325" s="136" t="s">
        <v>243</v>
      </c>
      <c r="B325" s="136" t="s">
        <v>287</v>
      </c>
      <c r="C325" s="136" t="s">
        <v>37</v>
      </c>
      <c r="D325" s="145" t="s">
        <v>314</v>
      </c>
      <c r="E325" s="145" t="s">
        <v>105</v>
      </c>
      <c r="F325" s="129">
        <v>2025</v>
      </c>
    </row>
    <row r="326" spans="1:6" ht="19.5" customHeight="1">
      <c r="A326" s="136"/>
      <c r="B326" s="136"/>
      <c r="C326" s="136"/>
      <c r="D326" s="145"/>
      <c r="E326" s="145" t="s">
        <v>104</v>
      </c>
      <c r="F326" s="129">
        <v>398.27</v>
      </c>
    </row>
    <row r="327" spans="1:6" ht="19.5" customHeight="1">
      <c r="A327" s="136" t="s">
        <v>243</v>
      </c>
      <c r="B327" s="136" t="s">
        <v>3</v>
      </c>
      <c r="C327" s="136" t="s">
        <v>424</v>
      </c>
      <c r="D327" s="145" t="s">
        <v>314</v>
      </c>
      <c r="E327" s="145" t="s">
        <v>270</v>
      </c>
      <c r="F327" s="129">
        <v>251.27</v>
      </c>
    </row>
    <row r="328" spans="1:6" ht="19.5" customHeight="1">
      <c r="A328" s="136" t="s">
        <v>243</v>
      </c>
      <c r="B328" s="136" t="s">
        <v>3</v>
      </c>
      <c r="C328" s="136" t="s">
        <v>424</v>
      </c>
      <c r="D328" s="145" t="s">
        <v>314</v>
      </c>
      <c r="E328" s="145" t="s">
        <v>551</v>
      </c>
      <c r="F328" s="129">
        <v>147</v>
      </c>
    </row>
    <row r="329" spans="1:6" ht="19.5" customHeight="1">
      <c r="A329" s="136"/>
      <c r="B329" s="136"/>
      <c r="C329" s="136"/>
      <c r="D329" s="145"/>
      <c r="E329" s="145" t="s">
        <v>22</v>
      </c>
      <c r="F329" s="129">
        <v>62.02</v>
      </c>
    </row>
    <row r="330" spans="1:6" ht="19.5" customHeight="1">
      <c r="A330" s="136" t="s">
        <v>243</v>
      </c>
      <c r="B330" s="136" t="s">
        <v>3</v>
      </c>
      <c r="C330" s="136" t="s">
        <v>37</v>
      </c>
      <c r="D330" s="145" t="s">
        <v>314</v>
      </c>
      <c r="E330" s="145" t="s">
        <v>230</v>
      </c>
      <c r="F330" s="129">
        <v>62.02</v>
      </c>
    </row>
    <row r="331" spans="1:6" ht="19.5" customHeight="1">
      <c r="A331" s="136"/>
      <c r="B331" s="136"/>
      <c r="C331" s="136"/>
      <c r="D331" s="145"/>
      <c r="E331" s="145" t="s">
        <v>54</v>
      </c>
      <c r="F331" s="129">
        <v>3297.22</v>
      </c>
    </row>
    <row r="332" spans="1:6" ht="19.5" customHeight="1">
      <c r="A332" s="136" t="s">
        <v>243</v>
      </c>
      <c r="B332" s="136" t="s">
        <v>37</v>
      </c>
      <c r="C332" s="136" t="s">
        <v>430</v>
      </c>
      <c r="D332" s="145" t="s">
        <v>314</v>
      </c>
      <c r="E332" s="145" t="s">
        <v>239</v>
      </c>
      <c r="F332" s="129">
        <v>1989</v>
      </c>
    </row>
    <row r="333" spans="1:6" ht="19.5" customHeight="1">
      <c r="A333" s="136" t="s">
        <v>243</v>
      </c>
      <c r="B333" s="136" t="s">
        <v>37</v>
      </c>
      <c r="C333" s="136" t="s">
        <v>430</v>
      </c>
      <c r="D333" s="145" t="s">
        <v>314</v>
      </c>
      <c r="E333" s="145" t="s">
        <v>311</v>
      </c>
      <c r="F333" s="129">
        <v>1042</v>
      </c>
    </row>
    <row r="334" spans="1:6" ht="19.5" customHeight="1">
      <c r="A334" s="136" t="s">
        <v>243</v>
      </c>
      <c r="B334" s="136" t="s">
        <v>37</v>
      </c>
      <c r="C334" s="136" t="s">
        <v>430</v>
      </c>
      <c r="D334" s="145" t="s">
        <v>314</v>
      </c>
      <c r="E334" s="145" t="s">
        <v>273</v>
      </c>
      <c r="F334" s="129">
        <v>266.22</v>
      </c>
    </row>
    <row r="335" spans="1:6" ht="19.5" customHeight="1">
      <c r="A335" s="136"/>
      <c r="B335" s="136"/>
      <c r="C335" s="136"/>
      <c r="D335" s="145"/>
      <c r="E335" s="145" t="s">
        <v>247</v>
      </c>
      <c r="F335" s="129">
        <v>50</v>
      </c>
    </row>
    <row r="336" spans="1:6" ht="19.5" customHeight="1">
      <c r="A336" s="136" t="s">
        <v>206</v>
      </c>
      <c r="B336" s="136" t="s">
        <v>37</v>
      </c>
      <c r="C336" s="136" t="s">
        <v>430</v>
      </c>
      <c r="D336" s="145" t="s">
        <v>314</v>
      </c>
      <c r="E336" s="145" t="s">
        <v>244</v>
      </c>
      <c r="F336" s="129">
        <v>50</v>
      </c>
    </row>
    <row r="337" spans="1:6" ht="19.5" customHeight="1">
      <c r="A337" s="136"/>
      <c r="B337" s="136"/>
      <c r="C337" s="136"/>
      <c r="D337" s="145" t="s">
        <v>340</v>
      </c>
      <c r="E337" s="145" t="s">
        <v>542</v>
      </c>
      <c r="F337" s="129">
        <v>3305.53</v>
      </c>
    </row>
    <row r="338" spans="1:6" ht="19.5" customHeight="1">
      <c r="A338" s="136"/>
      <c r="B338" s="136"/>
      <c r="C338" s="136"/>
      <c r="D338" s="145"/>
      <c r="E338" s="145" t="s">
        <v>308</v>
      </c>
      <c r="F338" s="129">
        <v>70.45</v>
      </c>
    </row>
    <row r="339" spans="1:6" ht="19.5" customHeight="1">
      <c r="A339" s="136" t="s">
        <v>412</v>
      </c>
      <c r="B339" s="136" t="s">
        <v>287</v>
      </c>
      <c r="C339" s="136" t="s">
        <v>283</v>
      </c>
      <c r="D339" s="145" t="s">
        <v>442</v>
      </c>
      <c r="E339" s="145" t="s">
        <v>208</v>
      </c>
      <c r="F339" s="129">
        <v>51.19</v>
      </c>
    </row>
    <row r="340" spans="1:6" ht="19.5" customHeight="1">
      <c r="A340" s="136" t="s">
        <v>412</v>
      </c>
      <c r="B340" s="136" t="s">
        <v>287</v>
      </c>
      <c r="C340" s="136" t="s">
        <v>283</v>
      </c>
      <c r="D340" s="145" t="s">
        <v>442</v>
      </c>
      <c r="E340" s="145" t="s">
        <v>219</v>
      </c>
      <c r="F340" s="129">
        <v>18.72</v>
      </c>
    </row>
    <row r="341" spans="1:6" ht="19.5" customHeight="1">
      <c r="A341" s="136" t="s">
        <v>412</v>
      </c>
      <c r="B341" s="136" t="s">
        <v>287</v>
      </c>
      <c r="C341" s="136" t="s">
        <v>283</v>
      </c>
      <c r="D341" s="145" t="s">
        <v>442</v>
      </c>
      <c r="E341" s="145" t="s">
        <v>501</v>
      </c>
      <c r="F341" s="129">
        <v>0.54</v>
      </c>
    </row>
    <row r="342" spans="1:6" ht="19.5" customHeight="1">
      <c r="A342" s="136"/>
      <c r="B342" s="136"/>
      <c r="C342" s="136"/>
      <c r="D342" s="145"/>
      <c r="E342" s="145" t="s">
        <v>402</v>
      </c>
      <c r="F342" s="129">
        <v>154.56</v>
      </c>
    </row>
    <row r="343" spans="1:6" ht="19.5" customHeight="1">
      <c r="A343" s="136" t="s">
        <v>243</v>
      </c>
      <c r="B343" s="136" t="s">
        <v>287</v>
      </c>
      <c r="C343" s="136" t="s">
        <v>430</v>
      </c>
      <c r="D343" s="145" t="s">
        <v>442</v>
      </c>
      <c r="E343" s="145" t="s">
        <v>448</v>
      </c>
      <c r="F343" s="129">
        <v>154.56</v>
      </c>
    </row>
    <row r="344" spans="1:6" ht="19.5" customHeight="1">
      <c r="A344" s="136"/>
      <c r="B344" s="136"/>
      <c r="C344" s="136"/>
      <c r="D344" s="145"/>
      <c r="E344" s="145" t="s">
        <v>188</v>
      </c>
      <c r="F344" s="129">
        <v>1702.47</v>
      </c>
    </row>
    <row r="345" spans="1:6" ht="19.5" customHeight="1">
      <c r="A345" s="136" t="s">
        <v>243</v>
      </c>
      <c r="B345" s="136" t="s">
        <v>287</v>
      </c>
      <c r="C345" s="136" t="s">
        <v>4</v>
      </c>
      <c r="D345" s="145" t="s">
        <v>442</v>
      </c>
      <c r="E345" s="145" t="s">
        <v>238</v>
      </c>
      <c r="F345" s="129">
        <v>1702.47</v>
      </c>
    </row>
    <row r="346" spans="1:6" ht="19.5" customHeight="1">
      <c r="A346" s="136"/>
      <c r="B346" s="136"/>
      <c r="C346" s="136"/>
      <c r="D346" s="145"/>
      <c r="E346" s="145" t="s">
        <v>56</v>
      </c>
      <c r="F346" s="129">
        <v>333</v>
      </c>
    </row>
    <row r="347" spans="1:6" ht="19.5" customHeight="1">
      <c r="A347" s="136" t="s">
        <v>243</v>
      </c>
      <c r="B347" s="136" t="s">
        <v>287</v>
      </c>
      <c r="C347" s="136" t="s">
        <v>37</v>
      </c>
      <c r="D347" s="145" t="s">
        <v>442</v>
      </c>
      <c r="E347" s="145" t="s">
        <v>76</v>
      </c>
      <c r="F347" s="129">
        <v>333</v>
      </c>
    </row>
    <row r="348" spans="1:6" ht="19.5" customHeight="1">
      <c r="A348" s="136"/>
      <c r="B348" s="136"/>
      <c r="C348" s="136"/>
      <c r="D348" s="145"/>
      <c r="E348" s="145" t="s">
        <v>104</v>
      </c>
      <c r="F348" s="129">
        <v>89.21</v>
      </c>
    </row>
    <row r="349" spans="1:6" ht="19.5" customHeight="1">
      <c r="A349" s="136" t="s">
        <v>243</v>
      </c>
      <c r="B349" s="136" t="s">
        <v>3</v>
      </c>
      <c r="C349" s="136" t="s">
        <v>424</v>
      </c>
      <c r="D349" s="145" t="s">
        <v>442</v>
      </c>
      <c r="E349" s="145" t="s">
        <v>422</v>
      </c>
      <c r="F349" s="129">
        <v>37.97</v>
      </c>
    </row>
    <row r="350" spans="1:6" ht="19.5" customHeight="1">
      <c r="A350" s="136" t="s">
        <v>243</v>
      </c>
      <c r="B350" s="136" t="s">
        <v>3</v>
      </c>
      <c r="C350" s="136" t="s">
        <v>424</v>
      </c>
      <c r="D350" s="145" t="s">
        <v>442</v>
      </c>
      <c r="E350" s="145" t="s">
        <v>395</v>
      </c>
      <c r="F350" s="129">
        <v>13</v>
      </c>
    </row>
    <row r="351" spans="1:6" ht="19.5" customHeight="1">
      <c r="A351" s="136" t="s">
        <v>243</v>
      </c>
      <c r="B351" s="136" t="s">
        <v>3</v>
      </c>
      <c r="C351" s="136" t="s">
        <v>424</v>
      </c>
      <c r="D351" s="145" t="s">
        <v>442</v>
      </c>
      <c r="E351" s="145" t="s">
        <v>496</v>
      </c>
      <c r="F351" s="129">
        <v>38.24</v>
      </c>
    </row>
    <row r="352" spans="1:6" ht="19.5" customHeight="1">
      <c r="A352" s="136"/>
      <c r="B352" s="136"/>
      <c r="C352" s="136"/>
      <c r="D352" s="145"/>
      <c r="E352" s="145" t="s">
        <v>54</v>
      </c>
      <c r="F352" s="129">
        <v>955.84</v>
      </c>
    </row>
    <row r="353" spans="1:6" ht="19.5" customHeight="1">
      <c r="A353" s="136" t="s">
        <v>243</v>
      </c>
      <c r="B353" s="136" t="s">
        <v>37</v>
      </c>
      <c r="C353" s="136" t="s">
        <v>430</v>
      </c>
      <c r="D353" s="145" t="s">
        <v>442</v>
      </c>
      <c r="E353" s="145" t="s">
        <v>539</v>
      </c>
      <c r="F353" s="129">
        <v>269.92</v>
      </c>
    </row>
    <row r="354" spans="1:6" ht="19.5" customHeight="1">
      <c r="A354" s="136" t="s">
        <v>243</v>
      </c>
      <c r="B354" s="136" t="s">
        <v>37</v>
      </c>
      <c r="C354" s="136" t="s">
        <v>430</v>
      </c>
      <c r="D354" s="145" t="s">
        <v>442</v>
      </c>
      <c r="E354" s="145" t="s">
        <v>279</v>
      </c>
      <c r="F354" s="129">
        <v>500</v>
      </c>
    </row>
    <row r="355" spans="1:6" ht="19.5" customHeight="1">
      <c r="A355" s="136" t="s">
        <v>243</v>
      </c>
      <c r="B355" s="136" t="s">
        <v>37</v>
      </c>
      <c r="C355" s="136" t="s">
        <v>430</v>
      </c>
      <c r="D355" s="145" t="s">
        <v>442</v>
      </c>
      <c r="E355" s="145" t="s">
        <v>115</v>
      </c>
      <c r="F355" s="129">
        <v>185.92</v>
      </c>
    </row>
    <row r="356" spans="1:6" ht="19.5" customHeight="1">
      <c r="A356" s="136"/>
      <c r="B356" s="136"/>
      <c r="C356" s="136"/>
      <c r="D356" s="145" t="s">
        <v>49</v>
      </c>
      <c r="E356" s="145" t="s">
        <v>145</v>
      </c>
      <c r="F356" s="129">
        <v>1606.09</v>
      </c>
    </row>
    <row r="357" spans="1:6" ht="19.5" customHeight="1">
      <c r="A357" s="136"/>
      <c r="B357" s="136"/>
      <c r="C357" s="136"/>
      <c r="D357" s="145"/>
      <c r="E357" s="145" t="s">
        <v>402</v>
      </c>
      <c r="F357" s="129">
        <v>1606.09</v>
      </c>
    </row>
    <row r="358" spans="1:6" ht="19.5" customHeight="1">
      <c r="A358" s="136" t="s">
        <v>243</v>
      </c>
      <c r="B358" s="136" t="s">
        <v>287</v>
      </c>
      <c r="C358" s="136" t="s">
        <v>430</v>
      </c>
      <c r="D358" s="145" t="s">
        <v>175</v>
      </c>
      <c r="E358" s="145" t="s">
        <v>214</v>
      </c>
      <c r="F358" s="129">
        <v>20</v>
      </c>
    </row>
    <row r="359" spans="1:6" ht="19.5" customHeight="1">
      <c r="A359" s="136" t="s">
        <v>243</v>
      </c>
      <c r="B359" s="136" t="s">
        <v>287</v>
      </c>
      <c r="C359" s="136" t="s">
        <v>430</v>
      </c>
      <c r="D359" s="145" t="s">
        <v>175</v>
      </c>
      <c r="E359" s="145" t="s">
        <v>447</v>
      </c>
      <c r="F359" s="129">
        <v>187</v>
      </c>
    </row>
    <row r="360" spans="1:6" ht="19.5" customHeight="1">
      <c r="A360" s="136" t="s">
        <v>243</v>
      </c>
      <c r="B360" s="136" t="s">
        <v>287</v>
      </c>
      <c r="C360" s="136" t="s">
        <v>430</v>
      </c>
      <c r="D360" s="145" t="s">
        <v>175</v>
      </c>
      <c r="E360" s="145" t="s">
        <v>329</v>
      </c>
      <c r="F360" s="129">
        <v>1399.09</v>
      </c>
    </row>
    <row r="361" spans="1:6" ht="19.5" customHeight="1">
      <c r="A361" s="136"/>
      <c r="B361" s="136"/>
      <c r="C361" s="136"/>
      <c r="D361" s="145" t="s">
        <v>465</v>
      </c>
      <c r="E361" s="145" t="s">
        <v>453</v>
      </c>
      <c r="F361" s="129">
        <v>406.25</v>
      </c>
    </row>
    <row r="362" spans="1:6" ht="19.5" customHeight="1">
      <c r="A362" s="136"/>
      <c r="B362" s="136"/>
      <c r="C362" s="136"/>
      <c r="D362" s="145"/>
      <c r="E362" s="145" t="s">
        <v>402</v>
      </c>
      <c r="F362" s="129">
        <v>406.25</v>
      </c>
    </row>
    <row r="363" spans="1:6" ht="19.5" customHeight="1">
      <c r="A363" s="136" t="s">
        <v>243</v>
      </c>
      <c r="B363" s="136" t="s">
        <v>287</v>
      </c>
      <c r="C363" s="136" t="s">
        <v>430</v>
      </c>
      <c r="D363" s="145" t="s">
        <v>315</v>
      </c>
      <c r="E363" s="145" t="s">
        <v>407</v>
      </c>
      <c r="F363" s="129">
        <v>8</v>
      </c>
    </row>
    <row r="364" spans="1:6" ht="19.5" customHeight="1">
      <c r="A364" s="136" t="s">
        <v>243</v>
      </c>
      <c r="B364" s="136" t="s">
        <v>287</v>
      </c>
      <c r="C364" s="136" t="s">
        <v>430</v>
      </c>
      <c r="D364" s="145" t="s">
        <v>315</v>
      </c>
      <c r="E364" s="145" t="s">
        <v>337</v>
      </c>
      <c r="F364" s="129">
        <v>12.6</v>
      </c>
    </row>
    <row r="365" spans="1:6" ht="19.5" customHeight="1">
      <c r="A365" s="136" t="s">
        <v>243</v>
      </c>
      <c r="B365" s="136" t="s">
        <v>287</v>
      </c>
      <c r="C365" s="136" t="s">
        <v>430</v>
      </c>
      <c r="D365" s="145" t="s">
        <v>315</v>
      </c>
      <c r="E365" s="145" t="s">
        <v>365</v>
      </c>
      <c r="F365" s="129">
        <v>40.2</v>
      </c>
    </row>
    <row r="366" spans="1:6" ht="19.5" customHeight="1">
      <c r="A366" s="136" t="s">
        <v>243</v>
      </c>
      <c r="B366" s="136" t="s">
        <v>287</v>
      </c>
      <c r="C366" s="136" t="s">
        <v>430</v>
      </c>
      <c r="D366" s="145" t="s">
        <v>315</v>
      </c>
      <c r="E366" s="145" t="s">
        <v>345</v>
      </c>
      <c r="F366" s="129">
        <v>10</v>
      </c>
    </row>
    <row r="367" spans="1:6" ht="19.5" customHeight="1">
      <c r="A367" s="136" t="s">
        <v>243</v>
      </c>
      <c r="B367" s="136" t="s">
        <v>287</v>
      </c>
      <c r="C367" s="136" t="s">
        <v>430</v>
      </c>
      <c r="D367" s="145" t="s">
        <v>315</v>
      </c>
      <c r="E367" s="145" t="s">
        <v>323</v>
      </c>
      <c r="F367" s="129">
        <v>193.45</v>
      </c>
    </row>
    <row r="368" spans="1:6" ht="19.5" customHeight="1">
      <c r="A368" s="136" t="s">
        <v>243</v>
      </c>
      <c r="B368" s="136" t="s">
        <v>287</v>
      </c>
      <c r="C368" s="136" t="s">
        <v>430</v>
      </c>
      <c r="D368" s="145" t="s">
        <v>315</v>
      </c>
      <c r="E368" s="145" t="s">
        <v>333</v>
      </c>
      <c r="F368" s="129">
        <v>88</v>
      </c>
    </row>
    <row r="369" spans="1:6" ht="19.5" customHeight="1">
      <c r="A369" s="136" t="s">
        <v>243</v>
      </c>
      <c r="B369" s="136" t="s">
        <v>287</v>
      </c>
      <c r="C369" s="136" t="s">
        <v>430</v>
      </c>
      <c r="D369" s="145" t="s">
        <v>315</v>
      </c>
      <c r="E369" s="145" t="s">
        <v>523</v>
      </c>
      <c r="F369" s="129">
        <v>11</v>
      </c>
    </row>
    <row r="370" spans="1:6" ht="19.5" customHeight="1">
      <c r="A370" s="136" t="s">
        <v>243</v>
      </c>
      <c r="B370" s="136" t="s">
        <v>287</v>
      </c>
      <c r="C370" s="136" t="s">
        <v>430</v>
      </c>
      <c r="D370" s="145" t="s">
        <v>315</v>
      </c>
      <c r="E370" s="145" t="s">
        <v>431</v>
      </c>
      <c r="F370" s="129">
        <v>43</v>
      </c>
    </row>
    <row r="371" spans="1:6" ht="19.5" customHeight="1">
      <c r="A371" s="136"/>
      <c r="B371" s="136"/>
      <c r="C371" s="136"/>
      <c r="D371" s="145" t="s">
        <v>48</v>
      </c>
      <c r="E371" s="145" t="s">
        <v>135</v>
      </c>
      <c r="F371" s="129">
        <v>970.43</v>
      </c>
    </row>
    <row r="372" spans="1:6" ht="19.5" customHeight="1">
      <c r="A372" s="136"/>
      <c r="B372" s="136"/>
      <c r="C372" s="136"/>
      <c r="D372" s="145"/>
      <c r="E372" s="145" t="s">
        <v>402</v>
      </c>
      <c r="F372" s="129">
        <v>970.43</v>
      </c>
    </row>
    <row r="373" spans="1:6" ht="19.5" customHeight="1">
      <c r="A373" s="136" t="s">
        <v>243</v>
      </c>
      <c r="B373" s="136" t="s">
        <v>287</v>
      </c>
      <c r="C373" s="136" t="s">
        <v>430</v>
      </c>
      <c r="D373" s="145" t="s">
        <v>174</v>
      </c>
      <c r="E373" s="145" t="s">
        <v>369</v>
      </c>
      <c r="F373" s="129">
        <v>970.43</v>
      </c>
    </row>
    <row r="374" spans="1:6" ht="19.5" customHeight="1">
      <c r="A374" s="136"/>
      <c r="B374" s="136"/>
      <c r="C374" s="136"/>
      <c r="D374" s="145" t="s">
        <v>162</v>
      </c>
      <c r="E374" s="145" t="s">
        <v>474</v>
      </c>
      <c r="F374" s="129">
        <v>2496.14</v>
      </c>
    </row>
    <row r="375" spans="1:6" ht="19.5" customHeight="1">
      <c r="A375" s="136"/>
      <c r="B375" s="136"/>
      <c r="C375" s="136"/>
      <c r="D375" s="145"/>
      <c r="E375" s="145" t="s">
        <v>227</v>
      </c>
      <c r="F375" s="129">
        <v>60</v>
      </c>
    </row>
    <row r="376" spans="1:6" ht="19.5" customHeight="1">
      <c r="A376" s="136" t="s">
        <v>543</v>
      </c>
      <c r="B376" s="136" t="s">
        <v>4</v>
      </c>
      <c r="C376" s="136" t="s">
        <v>150</v>
      </c>
      <c r="D376" s="145" t="s">
        <v>58</v>
      </c>
      <c r="E376" s="145" t="s">
        <v>223</v>
      </c>
      <c r="F376" s="129">
        <v>60</v>
      </c>
    </row>
    <row r="377" spans="1:6" ht="19.5" customHeight="1">
      <c r="A377" s="136"/>
      <c r="B377" s="136"/>
      <c r="C377" s="136"/>
      <c r="D377" s="145"/>
      <c r="E377" s="145" t="s">
        <v>55</v>
      </c>
      <c r="F377" s="129">
        <v>4.83</v>
      </c>
    </row>
    <row r="378" spans="1:6" ht="19.5" customHeight="1">
      <c r="A378" s="136" t="s">
        <v>412</v>
      </c>
      <c r="B378" s="136" t="s">
        <v>3</v>
      </c>
      <c r="C378" s="136" t="s">
        <v>287</v>
      </c>
      <c r="D378" s="145" t="s">
        <v>58</v>
      </c>
      <c r="E378" s="145" t="s">
        <v>95</v>
      </c>
      <c r="F378" s="129">
        <v>4.83</v>
      </c>
    </row>
    <row r="379" spans="1:6" ht="19.5" customHeight="1">
      <c r="A379" s="136"/>
      <c r="B379" s="136"/>
      <c r="C379" s="136"/>
      <c r="D379" s="145"/>
      <c r="E379" s="145" t="s">
        <v>52</v>
      </c>
      <c r="F379" s="129">
        <v>12.79</v>
      </c>
    </row>
    <row r="380" spans="1:6" ht="19.5" customHeight="1">
      <c r="A380" s="136" t="s">
        <v>412</v>
      </c>
      <c r="B380" s="136" t="s">
        <v>37</v>
      </c>
      <c r="C380" s="136" t="s">
        <v>37</v>
      </c>
      <c r="D380" s="145" t="s">
        <v>58</v>
      </c>
      <c r="E380" s="145" t="s">
        <v>1</v>
      </c>
      <c r="F380" s="129">
        <v>12.79</v>
      </c>
    </row>
    <row r="381" spans="1:6" ht="19.5" customHeight="1">
      <c r="A381" s="136"/>
      <c r="B381" s="136"/>
      <c r="C381" s="136"/>
      <c r="D381" s="145"/>
      <c r="E381" s="145" t="s">
        <v>514</v>
      </c>
      <c r="F381" s="129">
        <v>2197.61</v>
      </c>
    </row>
    <row r="382" spans="1:6" ht="19.5" customHeight="1">
      <c r="A382" s="136" t="s">
        <v>243</v>
      </c>
      <c r="B382" s="136" t="s">
        <v>3</v>
      </c>
      <c r="C382" s="136" t="s">
        <v>150</v>
      </c>
      <c r="D382" s="145" t="s">
        <v>58</v>
      </c>
      <c r="E382" s="145" t="s">
        <v>454</v>
      </c>
      <c r="F382" s="129">
        <v>74.4</v>
      </c>
    </row>
    <row r="383" spans="1:6" ht="19.5" customHeight="1">
      <c r="A383" s="136" t="s">
        <v>243</v>
      </c>
      <c r="B383" s="136" t="s">
        <v>3</v>
      </c>
      <c r="C383" s="136" t="s">
        <v>150</v>
      </c>
      <c r="D383" s="145" t="s">
        <v>58</v>
      </c>
      <c r="E383" s="145" t="s">
        <v>197</v>
      </c>
      <c r="F383" s="129">
        <v>50</v>
      </c>
    </row>
    <row r="384" spans="1:6" ht="19.5" customHeight="1">
      <c r="A384" s="136" t="s">
        <v>243</v>
      </c>
      <c r="B384" s="136" t="s">
        <v>3</v>
      </c>
      <c r="C384" s="136" t="s">
        <v>150</v>
      </c>
      <c r="D384" s="145" t="s">
        <v>58</v>
      </c>
      <c r="E384" s="145" t="s">
        <v>214</v>
      </c>
      <c r="F384" s="129">
        <v>1684.15</v>
      </c>
    </row>
    <row r="385" spans="1:6" ht="19.5" customHeight="1">
      <c r="A385" s="136" t="s">
        <v>243</v>
      </c>
      <c r="B385" s="136" t="s">
        <v>3</v>
      </c>
      <c r="C385" s="136" t="s">
        <v>150</v>
      </c>
      <c r="D385" s="145" t="s">
        <v>58</v>
      </c>
      <c r="E385" s="145" t="s">
        <v>223</v>
      </c>
      <c r="F385" s="129">
        <v>20</v>
      </c>
    </row>
    <row r="386" spans="1:6" ht="19.5" customHeight="1">
      <c r="A386" s="136" t="s">
        <v>243</v>
      </c>
      <c r="B386" s="136" t="s">
        <v>3</v>
      </c>
      <c r="C386" s="136" t="s">
        <v>150</v>
      </c>
      <c r="D386" s="145" t="s">
        <v>58</v>
      </c>
      <c r="E386" s="145" t="s">
        <v>67</v>
      </c>
      <c r="F386" s="129">
        <v>10</v>
      </c>
    </row>
    <row r="387" spans="1:6" ht="19.5" customHeight="1">
      <c r="A387" s="136" t="s">
        <v>243</v>
      </c>
      <c r="B387" s="136" t="s">
        <v>3</v>
      </c>
      <c r="C387" s="136" t="s">
        <v>150</v>
      </c>
      <c r="D387" s="145" t="s">
        <v>58</v>
      </c>
      <c r="E387" s="145" t="s">
        <v>456</v>
      </c>
      <c r="F387" s="129">
        <v>164.66</v>
      </c>
    </row>
    <row r="388" spans="1:6" ht="19.5" customHeight="1">
      <c r="A388" s="136" t="s">
        <v>243</v>
      </c>
      <c r="B388" s="136" t="s">
        <v>3</v>
      </c>
      <c r="C388" s="136" t="s">
        <v>150</v>
      </c>
      <c r="D388" s="145" t="s">
        <v>58</v>
      </c>
      <c r="E388" s="145" t="s">
        <v>20</v>
      </c>
      <c r="F388" s="129">
        <v>194.4</v>
      </c>
    </row>
    <row r="389" spans="1:6" ht="19.5" customHeight="1">
      <c r="A389" s="136"/>
      <c r="B389" s="136"/>
      <c r="C389" s="136"/>
      <c r="D389" s="145"/>
      <c r="E389" s="145" t="s">
        <v>104</v>
      </c>
      <c r="F389" s="129">
        <v>220.91</v>
      </c>
    </row>
    <row r="390" spans="1:6" ht="19.5" customHeight="1">
      <c r="A390" s="136" t="s">
        <v>243</v>
      </c>
      <c r="B390" s="136" t="s">
        <v>3</v>
      </c>
      <c r="C390" s="136" t="s">
        <v>424</v>
      </c>
      <c r="D390" s="145" t="s">
        <v>58</v>
      </c>
      <c r="E390" s="145" t="s">
        <v>74</v>
      </c>
      <c r="F390" s="129">
        <v>20</v>
      </c>
    </row>
    <row r="391" spans="1:6" ht="19.5" customHeight="1">
      <c r="A391" s="136" t="s">
        <v>243</v>
      </c>
      <c r="B391" s="136" t="s">
        <v>3</v>
      </c>
      <c r="C391" s="136" t="s">
        <v>424</v>
      </c>
      <c r="D391" s="145" t="s">
        <v>58</v>
      </c>
      <c r="E391" s="145" t="s">
        <v>328</v>
      </c>
      <c r="F391" s="129">
        <v>2.4</v>
      </c>
    </row>
    <row r="392" spans="1:6" ht="19.5" customHeight="1">
      <c r="A392" s="136" t="s">
        <v>243</v>
      </c>
      <c r="B392" s="136" t="s">
        <v>3</v>
      </c>
      <c r="C392" s="136" t="s">
        <v>424</v>
      </c>
      <c r="D392" s="145" t="s">
        <v>58</v>
      </c>
      <c r="E392" s="145" t="s">
        <v>422</v>
      </c>
      <c r="F392" s="129">
        <v>72.15</v>
      </c>
    </row>
    <row r="393" spans="1:6" ht="19.5" customHeight="1">
      <c r="A393" s="136" t="s">
        <v>243</v>
      </c>
      <c r="B393" s="136" t="s">
        <v>3</v>
      </c>
      <c r="C393" s="136" t="s">
        <v>424</v>
      </c>
      <c r="D393" s="145" t="s">
        <v>58</v>
      </c>
      <c r="E393" s="145" t="s">
        <v>349</v>
      </c>
      <c r="F393" s="129">
        <v>42</v>
      </c>
    </row>
    <row r="394" spans="1:6" ht="19.5" customHeight="1">
      <c r="A394" s="136" t="s">
        <v>243</v>
      </c>
      <c r="B394" s="136" t="s">
        <v>3</v>
      </c>
      <c r="C394" s="136" t="s">
        <v>424</v>
      </c>
      <c r="D394" s="145" t="s">
        <v>58</v>
      </c>
      <c r="E394" s="145" t="s">
        <v>537</v>
      </c>
      <c r="F394" s="129">
        <v>84.36</v>
      </c>
    </row>
    <row r="395" spans="1:6" ht="19.5" customHeight="1">
      <c r="A395" s="136"/>
      <c r="B395" s="136"/>
      <c r="C395" s="136"/>
      <c r="D395" s="145"/>
      <c r="E395" s="145" t="s">
        <v>103</v>
      </c>
      <c r="F395" s="129">
        <v>10439.93</v>
      </c>
    </row>
    <row r="396" spans="1:6" ht="19.5" customHeight="1">
      <c r="A396" s="136"/>
      <c r="B396" s="136"/>
      <c r="C396" s="136"/>
      <c r="D396" s="145" t="s">
        <v>335</v>
      </c>
      <c r="E396" s="145" t="s">
        <v>100</v>
      </c>
      <c r="F396" s="129">
        <v>4700.6</v>
      </c>
    </row>
    <row r="397" spans="1:6" ht="19.5" customHeight="1">
      <c r="A397" s="136"/>
      <c r="B397" s="136"/>
      <c r="C397" s="136"/>
      <c r="D397" s="145"/>
      <c r="E397" s="145" t="s">
        <v>394</v>
      </c>
      <c r="F397" s="129">
        <v>288.92</v>
      </c>
    </row>
    <row r="398" spans="1:6" ht="19.5" customHeight="1">
      <c r="A398" s="136" t="s">
        <v>543</v>
      </c>
      <c r="B398" s="136" t="s">
        <v>150</v>
      </c>
      <c r="C398" s="136" t="s">
        <v>287</v>
      </c>
      <c r="D398" s="145" t="s">
        <v>445</v>
      </c>
      <c r="E398" s="145" t="s">
        <v>372</v>
      </c>
      <c r="F398" s="129">
        <v>6.76</v>
      </c>
    </row>
    <row r="399" spans="1:6" ht="19.5" customHeight="1">
      <c r="A399" s="136" t="s">
        <v>543</v>
      </c>
      <c r="B399" s="136" t="s">
        <v>150</v>
      </c>
      <c r="C399" s="136" t="s">
        <v>287</v>
      </c>
      <c r="D399" s="145" t="s">
        <v>445</v>
      </c>
      <c r="E399" s="145" t="s">
        <v>17</v>
      </c>
      <c r="F399" s="129">
        <v>282.16</v>
      </c>
    </row>
    <row r="400" spans="1:6" ht="19.5" customHeight="1">
      <c r="A400" s="136"/>
      <c r="B400" s="136"/>
      <c r="C400" s="136"/>
      <c r="D400" s="145"/>
      <c r="E400" s="145" t="s">
        <v>402</v>
      </c>
      <c r="F400" s="129">
        <v>1630.42</v>
      </c>
    </row>
    <row r="401" spans="1:6" ht="19.5" customHeight="1">
      <c r="A401" s="136" t="s">
        <v>243</v>
      </c>
      <c r="B401" s="136" t="s">
        <v>287</v>
      </c>
      <c r="C401" s="136" t="s">
        <v>430</v>
      </c>
      <c r="D401" s="145" t="s">
        <v>445</v>
      </c>
      <c r="E401" s="145" t="s">
        <v>254</v>
      </c>
      <c r="F401" s="129">
        <v>100</v>
      </c>
    </row>
    <row r="402" spans="1:6" ht="19.5" customHeight="1">
      <c r="A402" s="136" t="s">
        <v>243</v>
      </c>
      <c r="B402" s="136" t="s">
        <v>287</v>
      </c>
      <c r="C402" s="136" t="s">
        <v>430</v>
      </c>
      <c r="D402" s="145" t="s">
        <v>445</v>
      </c>
      <c r="E402" s="145" t="s">
        <v>547</v>
      </c>
      <c r="F402" s="129">
        <v>1530.42</v>
      </c>
    </row>
    <row r="403" spans="1:6" ht="19.5" customHeight="1">
      <c r="A403" s="136"/>
      <c r="B403" s="136"/>
      <c r="C403" s="136"/>
      <c r="D403" s="145"/>
      <c r="E403" s="145" t="s">
        <v>56</v>
      </c>
      <c r="F403" s="129">
        <v>1314</v>
      </c>
    </row>
    <row r="404" spans="1:6" ht="19.5" customHeight="1">
      <c r="A404" s="136" t="s">
        <v>243</v>
      </c>
      <c r="B404" s="136" t="s">
        <v>287</v>
      </c>
      <c r="C404" s="136" t="s">
        <v>37</v>
      </c>
      <c r="D404" s="145" t="s">
        <v>445</v>
      </c>
      <c r="E404" s="145" t="s">
        <v>228</v>
      </c>
      <c r="F404" s="129">
        <v>1314</v>
      </c>
    </row>
    <row r="405" spans="1:6" ht="19.5" customHeight="1">
      <c r="A405" s="136"/>
      <c r="B405" s="136"/>
      <c r="C405" s="136"/>
      <c r="D405" s="145"/>
      <c r="E405" s="145" t="s">
        <v>104</v>
      </c>
      <c r="F405" s="129">
        <v>44.27</v>
      </c>
    </row>
    <row r="406" spans="1:6" ht="19.5" customHeight="1">
      <c r="A406" s="136" t="s">
        <v>243</v>
      </c>
      <c r="B406" s="136" t="s">
        <v>3</v>
      </c>
      <c r="C406" s="136" t="s">
        <v>424</v>
      </c>
      <c r="D406" s="145" t="s">
        <v>445</v>
      </c>
      <c r="E406" s="145" t="s">
        <v>19</v>
      </c>
      <c r="F406" s="129">
        <v>15.05</v>
      </c>
    </row>
    <row r="407" spans="1:6" ht="19.5" customHeight="1">
      <c r="A407" s="136" t="s">
        <v>243</v>
      </c>
      <c r="B407" s="136" t="s">
        <v>3</v>
      </c>
      <c r="C407" s="136" t="s">
        <v>424</v>
      </c>
      <c r="D407" s="145" t="s">
        <v>445</v>
      </c>
      <c r="E407" s="145" t="s">
        <v>114</v>
      </c>
      <c r="F407" s="129">
        <v>1</v>
      </c>
    </row>
    <row r="408" spans="1:6" ht="19.5" customHeight="1">
      <c r="A408" s="136" t="s">
        <v>243</v>
      </c>
      <c r="B408" s="136" t="s">
        <v>3</v>
      </c>
      <c r="C408" s="136" t="s">
        <v>424</v>
      </c>
      <c r="D408" s="145" t="s">
        <v>445</v>
      </c>
      <c r="E408" s="145" t="s">
        <v>544</v>
      </c>
      <c r="F408" s="129">
        <v>18.59</v>
      </c>
    </row>
    <row r="409" spans="1:6" ht="19.5" customHeight="1">
      <c r="A409" s="136" t="s">
        <v>243</v>
      </c>
      <c r="B409" s="136" t="s">
        <v>3</v>
      </c>
      <c r="C409" s="136" t="s">
        <v>424</v>
      </c>
      <c r="D409" s="145" t="s">
        <v>445</v>
      </c>
      <c r="E409" s="145" t="s">
        <v>142</v>
      </c>
      <c r="F409" s="129">
        <v>9.63</v>
      </c>
    </row>
    <row r="410" spans="1:6" ht="19.5" customHeight="1">
      <c r="A410" s="136"/>
      <c r="B410" s="136"/>
      <c r="C410" s="136"/>
      <c r="D410" s="145"/>
      <c r="E410" s="145" t="s">
        <v>54</v>
      </c>
      <c r="F410" s="129">
        <v>1422.99</v>
      </c>
    </row>
    <row r="411" spans="1:6" ht="19.5" customHeight="1">
      <c r="A411" s="136" t="s">
        <v>243</v>
      </c>
      <c r="B411" s="136" t="s">
        <v>37</v>
      </c>
      <c r="C411" s="136" t="s">
        <v>430</v>
      </c>
      <c r="D411" s="145" t="s">
        <v>445</v>
      </c>
      <c r="E411" s="145" t="s">
        <v>121</v>
      </c>
      <c r="F411" s="129">
        <v>55.84</v>
      </c>
    </row>
    <row r="412" spans="1:6" ht="19.5" customHeight="1">
      <c r="A412" s="136" t="s">
        <v>243</v>
      </c>
      <c r="B412" s="136" t="s">
        <v>37</v>
      </c>
      <c r="C412" s="136" t="s">
        <v>430</v>
      </c>
      <c r="D412" s="145" t="s">
        <v>445</v>
      </c>
      <c r="E412" s="145" t="s">
        <v>470</v>
      </c>
      <c r="F412" s="129">
        <v>778.89</v>
      </c>
    </row>
    <row r="413" spans="1:6" ht="19.5" customHeight="1">
      <c r="A413" s="136" t="s">
        <v>243</v>
      </c>
      <c r="B413" s="136" t="s">
        <v>37</v>
      </c>
      <c r="C413" s="136" t="s">
        <v>430</v>
      </c>
      <c r="D413" s="145" t="s">
        <v>445</v>
      </c>
      <c r="E413" s="145" t="s">
        <v>439</v>
      </c>
      <c r="F413" s="129">
        <v>588.26</v>
      </c>
    </row>
    <row r="414" spans="1:6" ht="19.5" customHeight="1">
      <c r="A414" s="136"/>
      <c r="B414" s="136"/>
      <c r="C414" s="136"/>
      <c r="D414" s="145" t="s">
        <v>202</v>
      </c>
      <c r="E414" s="145" t="s">
        <v>525</v>
      </c>
      <c r="F414" s="129">
        <v>3664.19</v>
      </c>
    </row>
    <row r="415" spans="1:6" ht="19.5" customHeight="1">
      <c r="A415" s="136"/>
      <c r="B415" s="136"/>
      <c r="C415" s="136"/>
      <c r="D415" s="145"/>
      <c r="E415" s="145" t="s">
        <v>394</v>
      </c>
      <c r="F415" s="129">
        <v>75</v>
      </c>
    </row>
    <row r="416" spans="1:6" ht="19.5" customHeight="1">
      <c r="A416" s="136" t="s">
        <v>543</v>
      </c>
      <c r="B416" s="136" t="s">
        <v>150</v>
      </c>
      <c r="C416" s="136" t="s">
        <v>287</v>
      </c>
      <c r="D416" s="145" t="s">
        <v>26</v>
      </c>
      <c r="E416" s="145" t="s">
        <v>17</v>
      </c>
      <c r="F416" s="129">
        <v>75</v>
      </c>
    </row>
    <row r="417" spans="1:6" ht="19.5" customHeight="1">
      <c r="A417" s="136"/>
      <c r="B417" s="136"/>
      <c r="C417" s="136"/>
      <c r="D417" s="145"/>
      <c r="E417" s="145" t="s">
        <v>52</v>
      </c>
      <c r="F417" s="129">
        <v>23.81</v>
      </c>
    </row>
    <row r="418" spans="1:6" ht="19.5" customHeight="1">
      <c r="A418" s="136" t="s">
        <v>412</v>
      </c>
      <c r="B418" s="136" t="s">
        <v>37</v>
      </c>
      <c r="C418" s="136" t="s">
        <v>37</v>
      </c>
      <c r="D418" s="145" t="s">
        <v>26</v>
      </c>
      <c r="E418" s="145" t="s">
        <v>42</v>
      </c>
      <c r="F418" s="129">
        <v>3.81</v>
      </c>
    </row>
    <row r="419" spans="1:6" ht="19.5" customHeight="1">
      <c r="A419" s="136" t="s">
        <v>412</v>
      </c>
      <c r="B419" s="136" t="s">
        <v>37</v>
      </c>
      <c r="C419" s="136" t="s">
        <v>37</v>
      </c>
      <c r="D419" s="145" t="s">
        <v>26</v>
      </c>
      <c r="E419" s="145" t="s">
        <v>526</v>
      </c>
      <c r="F419" s="129">
        <v>20</v>
      </c>
    </row>
    <row r="420" spans="1:6" ht="19.5" customHeight="1">
      <c r="A420" s="136"/>
      <c r="B420" s="136"/>
      <c r="C420" s="136"/>
      <c r="D420" s="145"/>
      <c r="E420" s="145" t="s">
        <v>402</v>
      </c>
      <c r="F420" s="129">
        <v>1231.44</v>
      </c>
    </row>
    <row r="421" spans="1:6" ht="19.5" customHeight="1">
      <c r="A421" s="136" t="s">
        <v>243</v>
      </c>
      <c r="B421" s="136" t="s">
        <v>287</v>
      </c>
      <c r="C421" s="136" t="s">
        <v>430</v>
      </c>
      <c r="D421" s="145" t="s">
        <v>26</v>
      </c>
      <c r="E421" s="145" t="s">
        <v>214</v>
      </c>
      <c r="F421" s="129">
        <v>1231.44</v>
      </c>
    </row>
    <row r="422" spans="1:6" ht="19.5" customHeight="1">
      <c r="A422" s="136"/>
      <c r="B422" s="136"/>
      <c r="C422" s="136"/>
      <c r="D422" s="145"/>
      <c r="E422" s="145" t="s">
        <v>56</v>
      </c>
      <c r="F422" s="129">
        <v>1221</v>
      </c>
    </row>
    <row r="423" spans="1:6" ht="19.5" customHeight="1">
      <c r="A423" s="136" t="s">
        <v>243</v>
      </c>
      <c r="B423" s="136" t="s">
        <v>287</v>
      </c>
      <c r="C423" s="136" t="s">
        <v>37</v>
      </c>
      <c r="D423" s="145" t="s">
        <v>26</v>
      </c>
      <c r="E423" s="145" t="s">
        <v>228</v>
      </c>
      <c r="F423" s="129">
        <v>1221</v>
      </c>
    </row>
    <row r="424" spans="1:6" ht="19.5" customHeight="1">
      <c r="A424" s="136"/>
      <c r="B424" s="136"/>
      <c r="C424" s="136"/>
      <c r="D424" s="145"/>
      <c r="E424" s="145" t="s">
        <v>104</v>
      </c>
      <c r="F424" s="129">
        <v>64.1</v>
      </c>
    </row>
    <row r="425" spans="1:6" ht="19.5" customHeight="1">
      <c r="A425" s="136" t="s">
        <v>243</v>
      </c>
      <c r="B425" s="136" t="s">
        <v>3</v>
      </c>
      <c r="C425" s="136" t="s">
        <v>424</v>
      </c>
      <c r="D425" s="145" t="s">
        <v>26</v>
      </c>
      <c r="E425" s="145" t="s">
        <v>289</v>
      </c>
      <c r="F425" s="129">
        <v>18.72</v>
      </c>
    </row>
    <row r="426" spans="1:6" ht="19.5" customHeight="1">
      <c r="A426" s="136" t="s">
        <v>243</v>
      </c>
      <c r="B426" s="136" t="s">
        <v>3</v>
      </c>
      <c r="C426" s="136" t="s">
        <v>424</v>
      </c>
      <c r="D426" s="145" t="s">
        <v>26</v>
      </c>
      <c r="E426" s="145" t="s">
        <v>144</v>
      </c>
      <c r="F426" s="129">
        <v>37.75</v>
      </c>
    </row>
    <row r="427" spans="1:6" ht="19.5" customHeight="1">
      <c r="A427" s="136" t="s">
        <v>243</v>
      </c>
      <c r="B427" s="136" t="s">
        <v>3</v>
      </c>
      <c r="C427" s="136" t="s">
        <v>424</v>
      </c>
      <c r="D427" s="145" t="s">
        <v>26</v>
      </c>
      <c r="E427" s="145" t="s">
        <v>142</v>
      </c>
      <c r="F427" s="129">
        <v>7.63</v>
      </c>
    </row>
    <row r="428" spans="1:6" ht="19.5" customHeight="1">
      <c r="A428" s="136"/>
      <c r="B428" s="136"/>
      <c r="C428" s="136"/>
      <c r="D428" s="145"/>
      <c r="E428" s="145" t="s">
        <v>54</v>
      </c>
      <c r="F428" s="129">
        <v>1048.84</v>
      </c>
    </row>
    <row r="429" spans="1:6" ht="19.5" customHeight="1">
      <c r="A429" s="136" t="s">
        <v>243</v>
      </c>
      <c r="B429" s="136" t="s">
        <v>37</v>
      </c>
      <c r="C429" s="136" t="s">
        <v>430</v>
      </c>
      <c r="D429" s="145" t="s">
        <v>26</v>
      </c>
      <c r="E429" s="145" t="s">
        <v>470</v>
      </c>
      <c r="F429" s="129">
        <v>1033</v>
      </c>
    </row>
    <row r="430" spans="1:6" ht="19.5" customHeight="1">
      <c r="A430" s="136" t="s">
        <v>243</v>
      </c>
      <c r="B430" s="136" t="s">
        <v>37</v>
      </c>
      <c r="C430" s="136" t="s">
        <v>430</v>
      </c>
      <c r="D430" s="145" t="s">
        <v>26</v>
      </c>
      <c r="E430" s="145" t="s">
        <v>520</v>
      </c>
      <c r="F430" s="129">
        <v>15.84</v>
      </c>
    </row>
    <row r="431" spans="1:6" ht="19.5" customHeight="1">
      <c r="A431" s="136"/>
      <c r="B431" s="136"/>
      <c r="C431" s="136"/>
      <c r="D431" s="145" t="s">
        <v>11</v>
      </c>
      <c r="E431" s="145" t="s">
        <v>157</v>
      </c>
      <c r="F431" s="129">
        <v>425.21</v>
      </c>
    </row>
    <row r="432" spans="1:6" ht="19.5" customHeight="1">
      <c r="A432" s="136"/>
      <c r="B432" s="136"/>
      <c r="C432" s="136"/>
      <c r="D432" s="145"/>
      <c r="E432" s="145" t="s">
        <v>188</v>
      </c>
      <c r="F432" s="129">
        <v>425.21</v>
      </c>
    </row>
    <row r="433" spans="1:6" ht="19.5" customHeight="1">
      <c r="A433" s="136" t="s">
        <v>243</v>
      </c>
      <c r="B433" s="136" t="s">
        <v>287</v>
      </c>
      <c r="C433" s="136" t="s">
        <v>4</v>
      </c>
      <c r="D433" s="145" t="s">
        <v>216</v>
      </c>
      <c r="E433" s="145" t="s">
        <v>451</v>
      </c>
      <c r="F433" s="129">
        <v>25.21</v>
      </c>
    </row>
    <row r="434" spans="1:6" ht="19.5" customHeight="1">
      <c r="A434" s="136" t="s">
        <v>243</v>
      </c>
      <c r="B434" s="136" t="s">
        <v>287</v>
      </c>
      <c r="C434" s="136" t="s">
        <v>4</v>
      </c>
      <c r="D434" s="145" t="s">
        <v>216</v>
      </c>
      <c r="E434" s="145" t="s">
        <v>352</v>
      </c>
      <c r="F434" s="129">
        <v>300</v>
      </c>
    </row>
    <row r="435" spans="1:6" ht="19.5" customHeight="1">
      <c r="A435" s="136" t="s">
        <v>243</v>
      </c>
      <c r="B435" s="136" t="s">
        <v>287</v>
      </c>
      <c r="C435" s="136" t="s">
        <v>4</v>
      </c>
      <c r="D435" s="145" t="s">
        <v>216</v>
      </c>
      <c r="E435" s="145" t="s">
        <v>179</v>
      </c>
      <c r="F435" s="129">
        <v>100</v>
      </c>
    </row>
    <row r="436" spans="1:6" ht="19.5" customHeight="1">
      <c r="A436" s="136"/>
      <c r="B436" s="136"/>
      <c r="C436" s="136"/>
      <c r="D436" s="145" t="s">
        <v>339</v>
      </c>
      <c r="E436" s="145" t="s">
        <v>351</v>
      </c>
      <c r="F436" s="129">
        <v>1649.93</v>
      </c>
    </row>
    <row r="437" spans="1:6" ht="19.5" customHeight="1">
      <c r="A437" s="136"/>
      <c r="B437" s="136"/>
      <c r="C437" s="136"/>
      <c r="D437" s="145"/>
      <c r="E437" s="145" t="s">
        <v>402</v>
      </c>
      <c r="F437" s="129">
        <v>198.44</v>
      </c>
    </row>
    <row r="438" spans="1:6" ht="19.5" customHeight="1">
      <c r="A438" s="136" t="s">
        <v>243</v>
      </c>
      <c r="B438" s="136" t="s">
        <v>287</v>
      </c>
      <c r="C438" s="136" t="s">
        <v>430</v>
      </c>
      <c r="D438" s="145" t="s">
        <v>441</v>
      </c>
      <c r="E438" s="145" t="s">
        <v>214</v>
      </c>
      <c r="F438" s="129">
        <v>198.44</v>
      </c>
    </row>
    <row r="439" spans="1:6" ht="19.5" customHeight="1">
      <c r="A439" s="136"/>
      <c r="B439" s="136"/>
      <c r="C439" s="136"/>
      <c r="D439" s="145"/>
      <c r="E439" s="145" t="s">
        <v>56</v>
      </c>
      <c r="F439" s="129">
        <v>738</v>
      </c>
    </row>
    <row r="440" spans="1:6" ht="19.5" customHeight="1">
      <c r="A440" s="136" t="s">
        <v>243</v>
      </c>
      <c r="B440" s="136" t="s">
        <v>287</v>
      </c>
      <c r="C440" s="136" t="s">
        <v>37</v>
      </c>
      <c r="D440" s="145" t="s">
        <v>441</v>
      </c>
      <c r="E440" s="145" t="s">
        <v>66</v>
      </c>
      <c r="F440" s="129">
        <v>738</v>
      </c>
    </row>
    <row r="441" spans="1:6" ht="19.5" customHeight="1">
      <c r="A441" s="136"/>
      <c r="B441" s="136"/>
      <c r="C441" s="136"/>
      <c r="D441" s="145"/>
      <c r="E441" s="145" t="s">
        <v>54</v>
      </c>
      <c r="F441" s="129">
        <v>713.49</v>
      </c>
    </row>
    <row r="442" spans="1:6" ht="19.5" customHeight="1">
      <c r="A442" s="136" t="s">
        <v>243</v>
      </c>
      <c r="B442" s="136" t="s">
        <v>37</v>
      </c>
      <c r="C442" s="136" t="s">
        <v>430</v>
      </c>
      <c r="D442" s="145" t="s">
        <v>441</v>
      </c>
      <c r="E442" s="145" t="s">
        <v>81</v>
      </c>
      <c r="F442" s="129">
        <v>713.49</v>
      </c>
    </row>
  </sheetData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" footer="0"/>
  <pageSetup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5"/>
      <c r="B1" s="25"/>
      <c r="C1" s="25"/>
      <c r="D1" s="25"/>
      <c r="E1" s="42"/>
      <c r="F1" s="25"/>
      <c r="G1" s="25"/>
      <c r="H1" s="27" t="s">
        <v>504</v>
      </c>
      <c r="I1" s="2"/>
    </row>
    <row r="2" spans="1:9" ht="25.5" customHeight="1">
      <c r="A2" s="74" t="s">
        <v>129</v>
      </c>
      <c r="B2" s="51"/>
      <c r="C2" s="51"/>
      <c r="D2" s="51"/>
      <c r="E2" s="51"/>
      <c r="F2" s="51"/>
      <c r="G2" s="51"/>
      <c r="H2" s="51"/>
      <c r="I2" s="2"/>
    </row>
    <row r="3" spans="1:9" ht="19.5" customHeight="1">
      <c r="A3" s="146" t="s">
        <v>9</v>
      </c>
      <c r="B3" s="40"/>
      <c r="C3" s="40"/>
      <c r="D3" s="40"/>
      <c r="E3" s="40"/>
      <c r="F3" s="40"/>
      <c r="G3" s="40"/>
      <c r="H3" s="26" t="s">
        <v>280</v>
      </c>
      <c r="I3" s="2"/>
    </row>
    <row r="4" spans="1:9" ht="19.5" customHeight="1">
      <c r="A4" s="156" t="s">
        <v>269</v>
      </c>
      <c r="B4" s="160" t="s">
        <v>423</v>
      </c>
      <c r="C4" s="52" t="s">
        <v>344</v>
      </c>
      <c r="D4" s="52"/>
      <c r="E4" s="52"/>
      <c r="F4" s="52"/>
      <c r="G4" s="52"/>
      <c r="H4" s="52"/>
      <c r="I4" s="2"/>
    </row>
    <row r="5" spans="1:9" ht="19.5" customHeight="1">
      <c r="A5" s="156"/>
      <c r="B5" s="156"/>
      <c r="C5" s="177" t="s">
        <v>127</v>
      </c>
      <c r="D5" s="156" t="s">
        <v>80</v>
      </c>
      <c r="E5" s="53" t="s">
        <v>137</v>
      </c>
      <c r="F5" s="54"/>
      <c r="G5" s="54"/>
      <c r="H5" s="174" t="s">
        <v>268</v>
      </c>
      <c r="I5" s="2"/>
    </row>
    <row r="6" spans="1:9" ht="33.75" customHeight="1">
      <c r="A6" s="166"/>
      <c r="B6" s="166"/>
      <c r="C6" s="177"/>
      <c r="D6" s="160"/>
      <c r="E6" s="80" t="s">
        <v>302</v>
      </c>
      <c r="F6" s="81" t="s">
        <v>118</v>
      </c>
      <c r="G6" s="82" t="s">
        <v>446</v>
      </c>
      <c r="H6" s="174"/>
      <c r="I6" s="2"/>
    </row>
    <row r="7" spans="1:9" ht="19.5" customHeight="1">
      <c r="A7" s="135" t="s">
        <v>336</v>
      </c>
      <c r="B7" s="136" t="s">
        <v>9</v>
      </c>
      <c r="C7" s="131">
        <v>408.19</v>
      </c>
      <c r="D7" s="132">
        <v>90</v>
      </c>
      <c r="E7" s="137">
        <v>217.19</v>
      </c>
      <c r="F7" s="137">
        <v>0</v>
      </c>
      <c r="G7" s="137">
        <v>217.19</v>
      </c>
      <c r="H7" s="138">
        <v>101</v>
      </c>
      <c r="I7" s="60"/>
    </row>
    <row r="8" spans="1:9" ht="19.5" customHeight="1">
      <c r="A8" s="6"/>
      <c r="B8" s="6"/>
      <c r="C8" s="6"/>
      <c r="D8" s="6"/>
      <c r="E8" s="62"/>
      <c r="F8" s="6"/>
      <c r="G8" s="6"/>
      <c r="H8" s="2"/>
      <c r="I8" s="2"/>
    </row>
    <row r="9" spans="1:9" ht="19.5" customHeight="1">
      <c r="A9" s="18"/>
      <c r="B9" s="18"/>
      <c r="C9" s="18"/>
      <c r="D9" s="18"/>
      <c r="E9" s="55"/>
      <c r="F9" s="56"/>
      <c r="G9" s="56"/>
      <c r="H9" s="2"/>
      <c r="I9" s="22"/>
    </row>
    <row r="10" spans="1:9" ht="19.5" customHeight="1">
      <c r="A10" s="18"/>
      <c r="B10" s="18"/>
      <c r="C10" s="18"/>
      <c r="D10" s="18"/>
      <c r="E10" s="23"/>
      <c r="F10" s="18"/>
      <c r="G10" s="18"/>
      <c r="H10" s="22"/>
      <c r="I10" s="22"/>
    </row>
    <row r="11" spans="1:9" ht="19.5" customHeight="1">
      <c r="A11" s="18"/>
      <c r="B11" s="18"/>
      <c r="C11" s="18"/>
      <c r="D11" s="18"/>
      <c r="E11" s="23"/>
      <c r="F11" s="18"/>
      <c r="G11" s="18"/>
      <c r="H11" s="22"/>
      <c r="I11" s="22"/>
    </row>
    <row r="12" spans="1:9" ht="19.5" customHeight="1">
      <c r="A12" s="18"/>
      <c r="B12" s="18"/>
      <c r="C12" s="18"/>
      <c r="D12" s="18"/>
      <c r="E12" s="55"/>
      <c r="F12" s="18"/>
      <c r="G12" s="18"/>
      <c r="H12" s="22"/>
      <c r="I12" s="22"/>
    </row>
    <row r="13" spans="1:9" ht="19.5" customHeight="1">
      <c r="A13" s="18"/>
      <c r="B13" s="18"/>
      <c r="C13" s="18"/>
      <c r="D13" s="18"/>
      <c r="E13" s="55"/>
      <c r="F13" s="18"/>
      <c r="G13" s="18"/>
      <c r="H13" s="22"/>
      <c r="I13" s="22"/>
    </row>
    <row r="14" spans="1:9" ht="19.5" customHeight="1">
      <c r="A14" s="18"/>
      <c r="B14" s="18"/>
      <c r="C14" s="18"/>
      <c r="D14" s="18"/>
      <c r="E14" s="23"/>
      <c r="F14" s="18"/>
      <c r="G14" s="18"/>
      <c r="H14" s="22"/>
      <c r="I14" s="22"/>
    </row>
    <row r="15" spans="1:9" ht="19.5" customHeight="1">
      <c r="A15" s="18"/>
      <c r="B15" s="18"/>
      <c r="C15" s="18"/>
      <c r="D15" s="18"/>
      <c r="E15" s="23"/>
      <c r="F15" s="18"/>
      <c r="G15" s="18"/>
      <c r="H15" s="22"/>
      <c r="I15" s="22"/>
    </row>
    <row r="16" spans="1:9" ht="19.5" customHeight="1">
      <c r="A16" s="18"/>
      <c r="B16" s="18"/>
      <c r="C16" s="18"/>
      <c r="D16" s="18"/>
      <c r="E16" s="55"/>
      <c r="F16" s="18"/>
      <c r="G16" s="18"/>
      <c r="H16" s="22"/>
      <c r="I16" s="22"/>
    </row>
    <row r="17" spans="1:9" ht="19.5" customHeight="1">
      <c r="A17" s="18"/>
      <c r="B17" s="18"/>
      <c r="C17" s="18"/>
      <c r="D17" s="18"/>
      <c r="E17" s="55"/>
      <c r="F17" s="18"/>
      <c r="G17" s="18"/>
      <c r="H17" s="22"/>
      <c r="I17" s="22"/>
    </row>
    <row r="18" spans="1:9" ht="19.5" customHeight="1">
      <c r="A18" s="18"/>
      <c r="B18" s="18"/>
      <c r="C18" s="18"/>
      <c r="D18" s="18"/>
      <c r="E18" s="24"/>
      <c r="F18" s="18"/>
      <c r="G18" s="18"/>
      <c r="H18" s="22"/>
      <c r="I18" s="22"/>
    </row>
    <row r="19" spans="1:9" ht="19.5" customHeight="1">
      <c r="A19" s="18"/>
      <c r="B19" s="18"/>
      <c r="C19" s="18"/>
      <c r="D19" s="18"/>
      <c r="E19" s="23"/>
      <c r="F19" s="18"/>
      <c r="G19" s="18"/>
      <c r="H19" s="22"/>
      <c r="I19" s="22"/>
    </row>
    <row r="20" spans="1:9" ht="19.5" customHeight="1">
      <c r="A20" s="23"/>
      <c r="B20" s="23"/>
      <c r="C20" s="23"/>
      <c r="D20" s="23"/>
      <c r="E20" s="23"/>
      <c r="F20" s="18"/>
      <c r="G20" s="18"/>
      <c r="H20" s="22"/>
      <c r="I20" s="22"/>
    </row>
    <row r="21" spans="1:9" ht="19.5" customHeight="1">
      <c r="A21" s="22"/>
      <c r="B21" s="22"/>
      <c r="C21" s="22"/>
      <c r="D21" s="22"/>
      <c r="E21" s="79"/>
      <c r="F21" s="22"/>
      <c r="G21" s="22"/>
      <c r="H21" s="22"/>
      <c r="I21" s="22"/>
    </row>
    <row r="22" spans="1:9" ht="19.5" customHeight="1">
      <c r="A22" s="22"/>
      <c r="B22" s="22"/>
      <c r="C22" s="22"/>
      <c r="D22" s="22"/>
      <c r="E22" s="79"/>
      <c r="F22" s="22"/>
      <c r="G22" s="22"/>
      <c r="H22" s="22"/>
      <c r="I22" s="22"/>
    </row>
    <row r="23" spans="1:9" ht="19.5" customHeight="1">
      <c r="A23" s="22"/>
      <c r="B23" s="22"/>
      <c r="C23" s="22"/>
      <c r="D23" s="22"/>
      <c r="E23" s="79"/>
      <c r="F23" s="22"/>
      <c r="G23" s="22"/>
      <c r="H23" s="22"/>
      <c r="I23" s="22"/>
    </row>
    <row r="24" spans="1:9" ht="19.5" customHeight="1">
      <c r="A24" s="22"/>
      <c r="B24" s="22"/>
      <c r="C24" s="22"/>
      <c r="D24" s="22"/>
      <c r="E24" s="79"/>
      <c r="F24" s="22"/>
      <c r="G24" s="22"/>
      <c r="H24" s="22"/>
      <c r="I24" s="22"/>
    </row>
    <row r="25" spans="1:9" ht="19.5" customHeight="1">
      <c r="A25" s="22"/>
      <c r="B25" s="22"/>
      <c r="C25" s="22"/>
      <c r="D25" s="22"/>
      <c r="E25" s="79"/>
      <c r="F25" s="22"/>
      <c r="G25" s="22"/>
      <c r="H25" s="22"/>
      <c r="I25" s="22"/>
    </row>
    <row r="26" spans="1:9" ht="19.5" customHeight="1">
      <c r="A26" s="22"/>
      <c r="B26" s="22"/>
      <c r="C26" s="22"/>
      <c r="D26" s="22"/>
      <c r="E26" s="79"/>
      <c r="F26" s="22"/>
      <c r="G26" s="22"/>
      <c r="H26" s="22"/>
      <c r="I26" s="22"/>
    </row>
    <row r="27" spans="1:9" ht="19.5" customHeight="1">
      <c r="A27" s="22"/>
      <c r="B27" s="22"/>
      <c r="C27" s="22"/>
      <c r="D27" s="22"/>
      <c r="E27" s="79"/>
      <c r="F27" s="22"/>
      <c r="G27" s="22"/>
      <c r="H27" s="22"/>
      <c r="I27" s="22"/>
    </row>
    <row r="28" spans="1:9" ht="19.5" customHeight="1">
      <c r="A28" s="22"/>
      <c r="B28" s="22"/>
      <c r="C28" s="22"/>
      <c r="D28" s="22"/>
      <c r="E28" s="79"/>
      <c r="F28" s="22"/>
      <c r="G28" s="22"/>
      <c r="H28" s="22"/>
      <c r="I28" s="22"/>
    </row>
    <row r="29" spans="1:9" ht="19.5" customHeight="1">
      <c r="A29" s="22"/>
      <c r="B29" s="22"/>
      <c r="C29" s="22"/>
      <c r="D29" s="22"/>
      <c r="E29" s="79"/>
      <c r="F29" s="22"/>
      <c r="G29" s="22"/>
      <c r="H29" s="22"/>
      <c r="I29" s="22"/>
    </row>
    <row r="30" spans="1:9" ht="19.5" customHeight="1">
      <c r="A30" s="22"/>
      <c r="B30" s="22"/>
      <c r="C30" s="22"/>
      <c r="D30" s="22"/>
      <c r="E30" s="79"/>
      <c r="F30" s="22"/>
      <c r="G30" s="22"/>
      <c r="H30" s="22"/>
      <c r="I30" s="22"/>
    </row>
  </sheetData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赵树子</cp:lastModifiedBy>
  <cp:lastPrinted>2016-03-07T01:15:41Z</cp:lastPrinted>
  <dcterms:modified xsi:type="dcterms:W3CDTF">2016-12-29T07:32:29Z</dcterms:modified>
  <cp:category/>
  <cp:version/>
  <cp:contentType/>
  <cp:contentStatus/>
</cp:coreProperties>
</file>