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$A$1:$AL$27</definedName>
    <definedName name="_xlnm.Print_Area" localSheetId="2">$A$1:$M$18</definedName>
    <definedName name="_xlnm.Print_Area" localSheetId="3">$A$1:$X$13</definedName>
    <definedName name="_xlnm.Print_Area" localSheetId="4">$A$1:$S$19</definedName>
    <definedName name="_xlnm.Print_Area" localSheetId="5">$A$1:$F$171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<sst xmlns="http://schemas.openxmlformats.org/spreadsheetml/2006/main" count="1067" uniqueCount="268">
  <si>
    <t>04</t>
  </si>
  <si>
    <t xml:space="preserve"> </t>
  </si>
  <si>
    <t>二、日常公用支出</t>
  </si>
  <si>
    <t>生活补助</t>
  </si>
  <si>
    <t xml:space="preserve">      安全生产应急救援装备建设</t>
  </si>
  <si>
    <t>二、行政单位教育收费收入</t>
  </si>
  <si>
    <t>支             出</t>
  </si>
  <si>
    <t xml:space="preserve">    应急救援支出</t>
  </si>
  <si>
    <t xml:space="preserve">    其他安全生产监管支出</t>
  </si>
  <si>
    <t>表2-3</t>
  </si>
  <si>
    <t xml:space="preserve">      地区煤监分局执法经费</t>
  </si>
  <si>
    <t>离休费</t>
  </si>
  <si>
    <t xml:space="preserve">      广安片区煤层防灭火专家抽查</t>
  </si>
  <si>
    <t xml:space="preserve">  四川省煤矿抢险排水站</t>
  </si>
  <si>
    <t>行政执法机构</t>
  </si>
  <si>
    <t>助学金</t>
  </si>
  <si>
    <t xml:space="preserve">      泸州片区煤层防灭火专家抽查</t>
  </si>
  <si>
    <t>99</t>
  </si>
  <si>
    <t>上年财政拨款资金结转</t>
  </si>
  <si>
    <t xml:space="preserve">      执法办案经费</t>
  </si>
  <si>
    <t>住房公积金</t>
  </si>
  <si>
    <t>基本支出</t>
  </si>
  <si>
    <t>专项支出财政拨款预算表</t>
  </si>
  <si>
    <t xml:space="preserve">      煤矿开采专利支护新技术的推广应用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</si>
  <si>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</si>
  <si>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</si>
  <si>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</si>
  <si>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</si>
  <si>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</si>
  <si>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</si>
  <si>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 xml:space="preserve">      安全科技补助资金</t>
  </si>
  <si>
    <t xml:space="preserve">      上年结转_防突效果检效实验室建设</t>
  </si>
  <si>
    <t>取暖费</t>
  </si>
  <si>
    <t xml:space="preserve">   从其他部门取得的收入</t>
  </si>
  <si>
    <t>因公出国（境）费用</t>
  </si>
  <si>
    <t xml:space="preserve">      低透气性煤层增透技术应用集成研究与应用推广</t>
  </si>
  <si>
    <t>资源勘探信息等支出</t>
  </si>
  <si>
    <t>中央提前通知专项转移支付</t>
  </si>
  <si>
    <t>三、事业收入</t>
  </si>
  <si>
    <t xml:space="preserve">    安全监管监察专项</t>
  </si>
  <si>
    <t>医疗卫生与计划生育支出</t>
  </si>
  <si>
    <t xml:space="preserve">      联合执法交叉检查专项经费</t>
  </si>
  <si>
    <t xml:space="preserve">      审计经费</t>
  </si>
  <si>
    <t xml:space="preserve">  住房改革支出</t>
  </si>
  <si>
    <t xml:space="preserve">    行政单位医疗</t>
  </si>
  <si>
    <t xml:space="preserve">  四川科技职工大学</t>
  </si>
  <si>
    <t>单位名称  （科目、项目）</t>
  </si>
  <si>
    <t xml:space="preserve">  345302</t>
  </si>
  <si>
    <t>表2</t>
  </si>
  <si>
    <t xml:space="preserve">  四川省安全生产监察执法总队</t>
  </si>
  <si>
    <t>救济费</t>
  </si>
  <si>
    <t xml:space="preserve">    机关服务（安全生产监管）</t>
  </si>
  <si>
    <t>五、转移性支出</t>
  </si>
  <si>
    <t>345903</t>
  </si>
  <si>
    <t xml:space="preserve">      城镇地下燃气管线安全保障应用技术研究与应用推广</t>
  </si>
  <si>
    <t xml:space="preserve">  345904</t>
  </si>
  <si>
    <t xml:space="preserve">      安全科技成果推广及宣传资金</t>
  </si>
  <si>
    <t xml:space="preserve">      宜宾片区Ⅰ级水患矿井防治水专家抽查</t>
  </si>
  <si>
    <t>公务用车购置费</t>
  </si>
  <si>
    <t xml:space="preserve">      因公出国经费</t>
  </si>
  <si>
    <t>四、事业单位经营收入</t>
  </si>
  <si>
    <t>345301</t>
  </si>
  <si>
    <t>合计</t>
  </si>
  <si>
    <t xml:space="preserve">      威仁片区Ⅰ级水患矿井防治水专家抽查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</si>
  <si>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</si>
  <si>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</si>
  <si>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</si>
  <si>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</si>
  <si>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</si>
  <si>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</si>
  <si>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</si>
  <si>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宝鼎矿区片区煤层防灭火专家抽查</t>
  </si>
  <si>
    <t xml:space="preserve">      安全生产工作委托任务专项经费</t>
  </si>
  <si>
    <t xml:space="preserve">      联合执法及督导检查经费</t>
  </si>
  <si>
    <t>租赁费</t>
  </si>
  <si>
    <t>03</t>
  </si>
  <si>
    <t xml:space="preserve">      达州片区Ⅰ级水患矿井防治水专家抽查</t>
  </si>
  <si>
    <t xml:space="preserve">      国家级职业危害防护监测研究中心建设</t>
  </si>
  <si>
    <t>咨询费</t>
  </si>
  <si>
    <t>津贴补贴</t>
  </si>
  <si>
    <t xml:space="preserve">      安全生产宣传工作经费</t>
  </si>
  <si>
    <t xml:space="preserve">      设备维修(护)保养费专项</t>
  </si>
  <si>
    <t>项              目</t>
  </si>
  <si>
    <t>行政单位（在蓉）</t>
  </si>
  <si>
    <t>科目名称</t>
  </si>
  <si>
    <t>表2-4</t>
  </si>
  <si>
    <t>印刷费</t>
  </si>
  <si>
    <t xml:space="preserve">      执法办案监管监察等经费</t>
  </si>
  <si>
    <t xml:space="preserve">      职称评审专项经费</t>
  </si>
  <si>
    <t>生产补贴</t>
  </si>
  <si>
    <t>财政拨款支出预算表</t>
  </si>
  <si>
    <t>差旅费</t>
  </si>
  <si>
    <t xml:space="preserve">      泸州片区煤层防突专家抽查</t>
  </si>
  <si>
    <t xml:space="preserve">  四川煤矿安全监察局</t>
  </si>
  <si>
    <t xml:space="preserve">      部门应急机动经费</t>
  </si>
  <si>
    <t>七、用事业基金弥补收支差额</t>
  </si>
  <si>
    <t>提租补贴</t>
  </si>
  <si>
    <t xml:space="preserve">      川东地区防突效果检校实验室建设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</si>
  <si>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</si>
  <si>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</si>
  <si>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</si>
  <si>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</si>
  <si>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</si>
  <si>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</si>
  <si>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</si>
  <si>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</si>
  <si>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</si>
  <si>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 xml:space="preserve">      安全社区建设专项经费</t>
  </si>
  <si>
    <t>类</t>
  </si>
  <si>
    <t xml:space="preserve">      基于DADT模式的四川省非煤矿山重大隐患监管监察基础数据库建设示范工程</t>
  </si>
  <si>
    <t>六、其他收入</t>
  </si>
  <si>
    <t xml:space="preserve">      智能应急安全门控制系统推广与应用</t>
  </si>
  <si>
    <t>本  年  支  出  合  计</t>
  </si>
  <si>
    <t>单位代码</t>
  </si>
  <si>
    <t xml:space="preserve">      四川省安全考试中心运转费</t>
  </si>
  <si>
    <t xml:space="preserve">      公务用车运行费</t>
  </si>
  <si>
    <t>210</t>
  </si>
  <si>
    <t xml:space="preserve">  345301</t>
  </si>
  <si>
    <t xml:space="preserve">  医疗保障</t>
  </si>
  <si>
    <t>表1</t>
  </si>
  <si>
    <t xml:space="preserve">      四川省安全生产远程培训系统</t>
  </si>
  <si>
    <t>345904</t>
  </si>
  <si>
    <t>社会保障缴费</t>
  </si>
  <si>
    <t>三、对个人和家庭的补助支出</t>
  </si>
  <si>
    <t xml:space="preserve">      校园设施维修及环境整治</t>
  </si>
  <si>
    <t xml:space="preserve">  345903</t>
  </si>
  <si>
    <t>绩效工资</t>
  </si>
  <si>
    <t xml:space="preserve">      安监局办公房租赁经费</t>
  </si>
  <si>
    <t xml:space="preserve">      安全生产大检查专家费</t>
  </si>
  <si>
    <t>345302</t>
  </si>
  <si>
    <t xml:space="preserve">      执法规范及配套编印费</t>
  </si>
  <si>
    <t>购房补贴</t>
  </si>
  <si>
    <t>公务接待费</t>
  </si>
  <si>
    <t>单位编码</t>
  </si>
  <si>
    <t xml:space="preserve">      上年结转_化工园区重大危险源测控关键技术研究及应用示范</t>
  </si>
  <si>
    <t>支      出      总      计</t>
  </si>
  <si>
    <t xml:space="preserve">    事业单位离退休</t>
  </si>
  <si>
    <t>上年结转安排</t>
  </si>
  <si>
    <t>单位：万元</t>
  </si>
  <si>
    <t xml:space="preserve">      广安片区煤层防突专家抽查</t>
  </si>
  <si>
    <t>人员支出财政拨款预算表</t>
  </si>
  <si>
    <t>06</t>
  </si>
  <si>
    <t xml:space="preserve">  四川省生产安全应急救援信息中心</t>
  </si>
  <si>
    <t xml:space="preserve">      宜宾片区煤层防突专家抽查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</si>
  <si>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</si>
  <si>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</si>
  <si>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</si>
  <si>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</si>
  <si>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</si>
  <si>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345</t>
  </si>
  <si>
    <t>小计</t>
  </si>
  <si>
    <t xml:space="preserve">      专用抢险排水设备购置费</t>
  </si>
  <si>
    <t>其他对个人和家庭的补助</t>
  </si>
  <si>
    <t>表2-1</t>
  </si>
  <si>
    <t xml:space="preserve">      信息化建设及运行维护费</t>
  </si>
  <si>
    <t xml:space="preserve">      聘用人员经费</t>
  </si>
  <si>
    <t xml:space="preserve">      举报人员奖励</t>
  </si>
  <si>
    <t xml:space="preserve">      应急救援后勤服务保障</t>
  </si>
  <si>
    <t xml:space="preserve">      上年结转_抢险排水专用设备购置</t>
  </si>
  <si>
    <t xml:space="preserve">      宜宾片区煤层防灭火专家抽查</t>
  </si>
  <si>
    <t xml:space="preserve">   附属单位上缴收入</t>
  </si>
  <si>
    <t>培训费</t>
  </si>
  <si>
    <t xml:space="preserve">  行政事业单位离退休</t>
  </si>
  <si>
    <t xml:space="preserve">      《安全生产管理志》编纂经费</t>
  </si>
  <si>
    <t>委托业务费</t>
  </si>
  <si>
    <t>全额事业单位（在蓉）</t>
  </si>
  <si>
    <t xml:space="preserve">      办公场地租用费</t>
  </si>
  <si>
    <t>项目支出</t>
  </si>
  <si>
    <t xml:space="preserve">   对附属单位补助支出</t>
  </si>
  <si>
    <t>当年财政拨款预算安排</t>
  </si>
  <si>
    <t xml:space="preserve">      四川省从业人员安全生产“安康卡”系统建设推广应用</t>
  </si>
  <si>
    <t xml:space="preserve">      安全生产证书制作经费</t>
  </si>
  <si>
    <t xml:space="preserve">      公务用车运行维护费</t>
  </si>
  <si>
    <t xml:space="preserve">      房屋购建及维修经费</t>
  </si>
  <si>
    <t xml:space="preserve">      安全生产监管监察聘用人员经费</t>
  </si>
  <si>
    <t>抚恤金</t>
  </si>
  <si>
    <t xml:space="preserve">  345601</t>
  </si>
  <si>
    <t xml:space="preserve">      安全宣传采编公告专项经费</t>
  </si>
  <si>
    <t>上年应返还额度结转</t>
  </si>
  <si>
    <t>伙食费</t>
  </si>
  <si>
    <t>215</t>
  </si>
  <si>
    <t>本  年  收  入  合  计</t>
  </si>
  <si>
    <t>奖励金</t>
  </si>
  <si>
    <t>工会经费</t>
  </si>
  <si>
    <t>项</t>
  </si>
  <si>
    <t xml:space="preserve">  四川省安全生产监督管理局</t>
  </si>
  <si>
    <t>社会保障和就业支出</t>
  </si>
  <si>
    <t xml:space="preserve">      四川省从业人员安全生产远程培训系统</t>
  </si>
  <si>
    <t xml:space="preserve">      安全生产监管监察聘用驾驶及其他人员经费</t>
  </si>
  <si>
    <t>款</t>
  </si>
  <si>
    <t>345905</t>
  </si>
  <si>
    <t>电费</t>
  </si>
  <si>
    <t xml:space="preserve">  345902</t>
  </si>
  <si>
    <t xml:space="preserve">      安全生产地方性法规、规章费用</t>
  </si>
  <si>
    <t>退职（役）费</t>
  </si>
  <si>
    <t xml:space="preserve">      基于物红外感知技术的煤矿出入井人流量监测研究与推广</t>
  </si>
  <si>
    <t xml:space="preserve">    一般行政管理事务（安全生产监管）</t>
  </si>
  <si>
    <t xml:space="preserve">      上年结转_县级安全监管部门执行装备项目</t>
  </si>
  <si>
    <t>会议费</t>
  </si>
  <si>
    <t>日常公用支出财政拨款预算表</t>
  </si>
  <si>
    <t>五、转移性收入</t>
  </si>
  <si>
    <t>2015年预算数</t>
  </si>
  <si>
    <t xml:space="preserve">      烟花爆竹专项抽查经费</t>
  </si>
  <si>
    <t xml:space="preserve">六、事业单位结余分配 </t>
  </si>
  <si>
    <t xml:space="preserve">      抢险救援保障经费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</si>
  <si>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</si>
  <si>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</si>
  <si>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</si>
  <si>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</si>
  <si>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</si>
  <si>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</si>
  <si>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</si>
  <si>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 xml:space="preserve">      救援技术竞赛（演练）</t>
  </si>
  <si>
    <t xml:space="preserve">      执法交流、实训及比武活动费</t>
  </si>
  <si>
    <t>表2-2</t>
  </si>
  <si>
    <t>总计</t>
  </si>
  <si>
    <t>干训机构（在蓉）</t>
  </si>
  <si>
    <t xml:space="preserve">      安全生产科技攻关项目</t>
  </si>
  <si>
    <t xml:space="preserve">      煤矿安全质量标准化工作专项经费</t>
  </si>
  <si>
    <t xml:space="preserve">    行政运行（安全生产监管）</t>
  </si>
  <si>
    <t>公务用车运行费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</si>
  <si>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</si>
  <si>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</si>
  <si>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</si>
  <si>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</si>
  <si>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</si>
  <si>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房屋构建及维修经费</t>
  </si>
  <si>
    <t xml:space="preserve">  安全生产监管</t>
  </si>
  <si>
    <t xml:space="preserve">      培训费</t>
  </si>
  <si>
    <t xml:space="preserve">      应急救援人员培训</t>
  </si>
  <si>
    <t xml:space="preserve">  四川省安全科学技术研究院</t>
  </si>
  <si>
    <t>基本工资</t>
  </si>
  <si>
    <t xml:space="preserve">      注册安全工程师登记注册费</t>
  </si>
  <si>
    <t xml:space="preserve">      四川省煤矿水患综合治理</t>
  </si>
  <si>
    <t xml:space="preserve">      基础科学研究经费</t>
  </si>
  <si>
    <t>医疗费</t>
  </si>
  <si>
    <t>表3</t>
  </si>
  <si>
    <t xml:space="preserve">      应急救援办公场所租赁费</t>
  </si>
  <si>
    <t>劳务费</t>
  </si>
  <si>
    <t xml:space="preserve">      会议费</t>
  </si>
  <si>
    <t>345902</t>
  </si>
  <si>
    <t xml:space="preserve">  345905</t>
  </si>
  <si>
    <t xml:space="preserve">      煤矿安全工作宣传经费</t>
  </si>
  <si>
    <t>政府性基金安排</t>
  </si>
  <si>
    <t xml:space="preserve">      国家级职业危害防护监测研究中心工程</t>
  </si>
  <si>
    <t xml:space="preserve">      特种作业培训操作证（IC）卡经费</t>
  </si>
  <si>
    <t>八、上年结转</t>
  </si>
  <si>
    <t xml:space="preserve">      广安片区Ⅰ级水患矿井防治水专家抽查</t>
  </si>
  <si>
    <t xml:space="preserve">      职业健康监管检查专项经费</t>
  </si>
  <si>
    <t>其他工资福利支出</t>
  </si>
  <si>
    <t xml:space="preserve">      物业管理费</t>
  </si>
  <si>
    <t xml:space="preserve">      全省煤炭行业管理重点工作专项经费</t>
  </si>
  <si>
    <t>水费</t>
  </si>
  <si>
    <t xml:space="preserve">      事故抢险救援费</t>
  </si>
  <si>
    <t>345601</t>
  </si>
  <si>
    <t xml:space="preserve">      上年结转_安全监管部门监管执法装备建设(基建)</t>
  </si>
  <si>
    <t xml:space="preserve">      重大危险源监控四川省重点实验室建设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</si>
  <si>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</si>
  <si>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</si>
  <si>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</si>
  <si>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</si>
  <si>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</si>
  <si>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</si>
  <si>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</si>
  <si>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四川省安全生产监督管理局</t>
  </si>
  <si>
    <t xml:space="preserve">      设备购置经费</t>
  </si>
  <si>
    <t xml:space="preserve">      四川省化学品物理危险性鉴定中心</t>
  </si>
  <si>
    <t xml:space="preserve">      设备购置费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</si>
</sst>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H24" sqref="H24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119</v>
      </c>
    </row>
    <row r="2" spans="1:4" ht="19.5" customHeight="1">
      <c r="A2" s="99" t="s">
        <v>29</v>
      </c>
      <c r="B2" s="99"/>
      <c r="C2" s="99"/>
      <c r="D2" s="99"/>
    </row>
    <row r="3" spans="1:4" ht="19.5" customHeight="1">
      <c r="A3" s="126" t="s">
        <v>264</v>
      </c>
      <c r="B3" s="88"/>
      <c r="C3" s="29"/>
      <c r="D3" s="30" t="s">
        <v>138</v>
      </c>
    </row>
    <row r="4" spans="1:4" ht="23.25" customHeight="1">
      <c r="A4" s="100" t="s">
        <v>258</v>
      </c>
      <c r="B4" s="100"/>
      <c r="C4" s="100" t="s">
        <v>6</v>
      </c>
      <c r="D4" s="100"/>
    </row>
    <row r="5" spans="1:4" ht="23.25" customHeight="1">
      <c r="A5" s="61" t="s">
        <v>82</v>
      </c>
      <c r="B5" s="98" t="s">
        <v>201</v>
      </c>
      <c r="C5" s="61" t="s">
        <v>82</v>
      </c>
      <c r="D5" s="65" t="s">
        <v>201</v>
      </c>
    </row>
    <row r="6" spans="1:4" ht="19.5" customHeight="1">
      <c r="A6" s="71" t="s">
        <v>68</v>
      </c>
      <c r="B6" s="122">
        <v>10697.72</v>
      </c>
      <c r="C6" s="72" t="s">
        <v>211</v>
      </c>
      <c r="D6" s="122">
        <v>3579.68</v>
      </c>
    </row>
    <row r="7" spans="1:4" ht="19.5" customHeight="1">
      <c r="A7" s="66" t="s">
        <v>5</v>
      </c>
      <c r="B7" s="124">
        <v>0</v>
      </c>
      <c r="C7" s="66" t="s">
        <v>2</v>
      </c>
      <c r="D7" s="122">
        <v>1160.41</v>
      </c>
    </row>
    <row r="8" spans="1:4" ht="19.5" customHeight="1">
      <c r="A8" s="66" t="s">
        <v>38</v>
      </c>
      <c r="B8" s="122">
        <v>2000</v>
      </c>
      <c r="C8" s="66" t="s">
        <v>123</v>
      </c>
      <c r="D8" s="122">
        <v>767.4</v>
      </c>
    </row>
    <row r="9" spans="1:4" ht="19.5" customHeight="1">
      <c r="A9" s="66" t="s">
        <v>60</v>
      </c>
      <c r="B9" s="122">
        <v>4475</v>
      </c>
      <c r="C9" s="66" t="s">
        <v>257</v>
      </c>
      <c r="D9" s="122">
        <v>23923.4</v>
      </c>
    </row>
    <row r="10" spans="1:4" ht="19.5" customHeight="1">
      <c r="A10" s="66" t="s">
        <v>200</v>
      </c>
      <c r="B10" s="70">
        <f>SUM(B11:B14)</f>
        <v>0</v>
      </c>
      <c r="C10" s="66" t="s">
        <v>52</v>
      </c>
      <c r="D10" s="70">
        <f>SUM(D11:D12)</f>
        <v>0</v>
      </c>
    </row>
    <row r="11" spans="1:4" ht="19.5" customHeight="1">
      <c r="A11" s="71" t="s">
        <v>104</v>
      </c>
      <c r="B11" s="123">
        <v>0</v>
      </c>
      <c r="C11" s="75" t="s">
        <v>100</v>
      </c>
      <c r="D11" s="123">
        <v>0</v>
      </c>
    </row>
    <row r="12" spans="1:4" ht="19.5" customHeight="1">
      <c r="A12" s="71" t="s">
        <v>160</v>
      </c>
      <c r="B12" s="122">
        <v>0</v>
      </c>
      <c r="C12" s="75" t="s">
        <v>168</v>
      </c>
      <c r="D12" s="122">
        <v>0</v>
      </c>
    </row>
    <row r="13" spans="1:4" ht="19.5" customHeight="1">
      <c r="A13" s="74" t="s">
        <v>33</v>
      </c>
      <c r="B13" s="124">
        <v>0</v>
      </c>
      <c r="C13" s="72"/>
      <c r="D13" s="73"/>
    </row>
    <row r="14" spans="1:4" ht="19.5" customHeight="1">
      <c r="A14" s="71" t="s">
        <v>148</v>
      </c>
      <c r="B14" s="125">
        <v>0</v>
      </c>
      <c r="C14" s="72"/>
      <c r="D14" s="67"/>
    </row>
    <row r="15" spans="1:4" ht="19.5" customHeight="1">
      <c r="A15" s="71" t="s">
        <v>110</v>
      </c>
      <c r="B15" s="122">
        <v>0</v>
      </c>
      <c r="C15" s="72"/>
      <c r="D15" s="67"/>
    </row>
    <row r="16" spans="1:4" ht="19.5" customHeight="1">
      <c r="A16" s="66"/>
      <c r="B16" s="73"/>
      <c r="C16" s="66"/>
      <c r="D16" s="67"/>
    </row>
    <row r="17" spans="1:7" ht="19.5" customHeight="1">
      <c r="A17" s="61" t="s">
        <v>181</v>
      </c>
      <c r="B17" s="67">
        <f>SUM(B6:B10,B15)</f>
        <v>17172.72</v>
      </c>
      <c r="C17" s="61" t="s">
        <v>112</v>
      </c>
      <c r="D17" s="67">
        <f>SUM(D6:D10)</f>
        <v>29430.89</v>
      </c>
      <c r="G17" s="121" t="s">
        <v>1</v>
      </c>
    </row>
    <row r="18" spans="1:4" ht="19.5" customHeight="1">
      <c r="A18" s="66" t="s">
        <v>95</v>
      </c>
      <c r="B18" s="122">
        <v>0</v>
      </c>
      <c r="C18" s="66" t="s">
        <v>203</v>
      </c>
      <c r="D18" s="122">
        <v>0</v>
      </c>
    </row>
    <row r="19" spans="1:4" ht="19.5" customHeight="1">
      <c r="A19" s="66" t="s">
        <v>246</v>
      </c>
      <c r="B19" s="122">
        <v>12258.17</v>
      </c>
      <c r="C19" s="66" t="s">
        <v>259</v>
      </c>
      <c r="D19" s="122">
        <v>0</v>
      </c>
    </row>
    <row r="20" spans="1:4" ht="19.5" customHeight="1">
      <c r="A20" s="66" t="s">
        <v>146</v>
      </c>
      <c r="B20" s="122">
        <v>0</v>
      </c>
      <c r="C20" s="66" t="s">
        <v>106</v>
      </c>
      <c r="D20" s="122">
        <v>0</v>
      </c>
    </row>
    <row r="21" spans="1:4" ht="19.5" customHeight="1">
      <c r="A21" s="66"/>
      <c r="B21" s="68"/>
      <c r="C21" s="66" t="s">
        <v>146</v>
      </c>
      <c r="D21" s="122">
        <v>0</v>
      </c>
    </row>
    <row r="22" spans="1:4" ht="19.5" customHeight="1">
      <c r="A22" s="66"/>
      <c r="B22" s="69"/>
      <c r="C22" s="66"/>
      <c r="D22" s="67"/>
    </row>
    <row r="23" spans="1:31" ht="19.5" customHeight="1">
      <c r="A23" s="66"/>
      <c r="B23" s="69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207</v>
      </c>
      <c r="B24" s="69">
        <f>SUM(B17:B19)</f>
        <v>29430.89</v>
      </c>
      <c r="C24" s="61" t="s">
        <v>135</v>
      </c>
      <c r="D24" s="67">
        <f>SUM(D17,D18,D20)</f>
        <v>29430.89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8.83203125" style="0" customWidth="1"/>
    <col min="7" max="7" width="9" style="0" customWidth="1"/>
    <col min="8" max="22" width="8.33203125" style="0" customWidth="1"/>
    <col min="23" max="23" width="9" style="0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48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6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5" t="s">
        <v>264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138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66</v>
      </c>
      <c r="B4" s="101"/>
      <c r="C4" s="101"/>
      <c r="D4" s="103"/>
      <c r="E4" s="142" t="s">
        <v>215</v>
      </c>
      <c r="F4" s="112" t="s">
        <v>24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37</v>
      </c>
      <c r="Q4" s="104"/>
      <c r="R4" s="104"/>
      <c r="S4" s="104"/>
      <c r="T4" s="104"/>
      <c r="U4" s="104"/>
      <c r="V4" s="105"/>
      <c r="W4" s="107" t="s">
        <v>137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5" t="s">
        <v>261</v>
      </c>
      <c r="B5" s="55"/>
      <c r="C5" s="56"/>
      <c r="D5" s="141" t="s">
        <v>84</v>
      </c>
      <c r="E5" s="142"/>
      <c r="F5" s="140" t="s">
        <v>62</v>
      </c>
      <c r="G5" s="106" t="s">
        <v>28</v>
      </c>
      <c r="H5" s="80"/>
      <c r="I5" s="80"/>
      <c r="J5" s="106" t="s">
        <v>243</v>
      </c>
      <c r="K5" s="80"/>
      <c r="L5" s="80"/>
      <c r="M5" s="106" t="s">
        <v>224</v>
      </c>
      <c r="N5" s="80"/>
      <c r="O5" s="79"/>
      <c r="P5" s="140" t="s">
        <v>62</v>
      </c>
      <c r="Q5" s="106" t="s">
        <v>28</v>
      </c>
      <c r="R5" s="80"/>
      <c r="S5" s="80"/>
      <c r="T5" s="106" t="s">
        <v>243</v>
      </c>
      <c r="U5" s="80"/>
      <c r="V5" s="79"/>
      <c r="W5" s="140" t="s">
        <v>62</v>
      </c>
      <c r="X5" s="106" t="s">
        <v>28</v>
      </c>
      <c r="Y5" s="80"/>
      <c r="Z5" s="80"/>
      <c r="AA5" s="106" t="s">
        <v>243</v>
      </c>
      <c r="AB5" s="80"/>
      <c r="AC5" s="80"/>
      <c r="AD5" s="106" t="s">
        <v>224</v>
      </c>
      <c r="AE5" s="80"/>
      <c r="AF5" s="80"/>
      <c r="AG5" s="106" t="s">
        <v>178</v>
      </c>
      <c r="AH5" s="80"/>
      <c r="AI5" s="80"/>
      <c r="AJ5" s="106" t="s">
        <v>18</v>
      </c>
      <c r="AK5" s="80"/>
      <c r="AL5" s="8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50" t="s">
        <v>108</v>
      </c>
      <c r="B6" s="50" t="s">
        <v>189</v>
      </c>
      <c r="C6" s="86" t="s">
        <v>184</v>
      </c>
      <c r="D6" s="141"/>
      <c r="E6" s="142"/>
      <c r="F6" s="140"/>
      <c r="G6" s="87" t="s">
        <v>150</v>
      </c>
      <c r="H6" s="85" t="s">
        <v>21</v>
      </c>
      <c r="I6" s="85" t="s">
        <v>167</v>
      </c>
      <c r="J6" s="87" t="s">
        <v>150</v>
      </c>
      <c r="K6" s="85" t="s">
        <v>21</v>
      </c>
      <c r="L6" s="85" t="s">
        <v>167</v>
      </c>
      <c r="M6" s="87" t="s">
        <v>150</v>
      </c>
      <c r="N6" s="85" t="s">
        <v>21</v>
      </c>
      <c r="O6" s="86" t="s">
        <v>167</v>
      </c>
      <c r="P6" s="140"/>
      <c r="Q6" s="87" t="s">
        <v>150</v>
      </c>
      <c r="R6" s="50" t="s">
        <v>21</v>
      </c>
      <c r="S6" s="50" t="s">
        <v>167</v>
      </c>
      <c r="T6" s="87" t="s">
        <v>150</v>
      </c>
      <c r="U6" s="50" t="s">
        <v>21</v>
      </c>
      <c r="V6" s="86" t="s">
        <v>167</v>
      </c>
      <c r="W6" s="140"/>
      <c r="X6" s="87" t="s">
        <v>150</v>
      </c>
      <c r="Y6" s="50" t="s">
        <v>21</v>
      </c>
      <c r="Z6" s="85" t="s">
        <v>167</v>
      </c>
      <c r="AA6" s="87" t="s">
        <v>150</v>
      </c>
      <c r="AB6" s="85" t="s">
        <v>21</v>
      </c>
      <c r="AC6" s="85" t="s">
        <v>167</v>
      </c>
      <c r="AD6" s="87" t="s">
        <v>150</v>
      </c>
      <c r="AE6" s="85" t="s">
        <v>21</v>
      </c>
      <c r="AF6" s="85" t="s">
        <v>167</v>
      </c>
      <c r="AG6" s="87" t="s">
        <v>150</v>
      </c>
      <c r="AH6" s="50" t="s">
        <v>21</v>
      </c>
      <c r="AI6" s="85" t="s">
        <v>167</v>
      </c>
      <c r="AJ6" s="87" t="s">
        <v>150</v>
      </c>
      <c r="AK6" s="85" t="s">
        <v>21</v>
      </c>
      <c r="AL6" s="85" t="s">
        <v>167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127"/>
      <c r="B7" s="127"/>
      <c r="C7" s="127"/>
      <c r="D7" s="134" t="s">
        <v>62</v>
      </c>
      <c r="E7" s="131">
        <v>22845.85</v>
      </c>
      <c r="F7" s="130">
        <v>10697.72</v>
      </c>
      <c r="G7" s="132">
        <v>10697.72</v>
      </c>
      <c r="H7" s="129">
        <v>2115.72</v>
      </c>
      <c r="I7" s="133">
        <v>8582</v>
      </c>
      <c r="J7" s="128">
        <v>0</v>
      </c>
      <c r="K7" s="129">
        <v>0</v>
      </c>
      <c r="L7" s="133">
        <v>0</v>
      </c>
      <c r="M7" s="128">
        <v>0</v>
      </c>
      <c r="N7" s="129">
        <v>0</v>
      </c>
      <c r="O7" s="133">
        <v>0</v>
      </c>
      <c r="P7" s="130">
        <v>0</v>
      </c>
      <c r="Q7" s="132">
        <v>0</v>
      </c>
      <c r="R7" s="129">
        <v>0</v>
      </c>
      <c r="S7" s="133">
        <v>0</v>
      </c>
      <c r="T7" s="128">
        <v>0</v>
      </c>
      <c r="U7" s="129">
        <v>0</v>
      </c>
      <c r="V7" s="133">
        <v>0</v>
      </c>
      <c r="W7" s="130">
        <v>12148.13</v>
      </c>
      <c r="X7" s="132">
        <v>0</v>
      </c>
      <c r="Y7" s="129">
        <v>0</v>
      </c>
      <c r="Z7" s="133">
        <v>0</v>
      </c>
      <c r="AA7" s="128">
        <v>0</v>
      </c>
      <c r="AB7" s="129">
        <v>0</v>
      </c>
      <c r="AC7" s="133">
        <v>0</v>
      </c>
      <c r="AD7" s="128">
        <v>0</v>
      </c>
      <c r="AE7" s="129">
        <v>0</v>
      </c>
      <c r="AF7" s="133">
        <v>0</v>
      </c>
      <c r="AG7" s="133">
        <v>12148.13</v>
      </c>
      <c r="AH7" s="133">
        <v>0</v>
      </c>
      <c r="AI7" s="128">
        <v>12148.13</v>
      </c>
      <c r="AJ7" s="132">
        <v>0</v>
      </c>
      <c r="AK7" s="129">
        <v>0</v>
      </c>
      <c r="AL7" s="128">
        <v>0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127"/>
      <c r="B8" s="127"/>
      <c r="C8" s="127"/>
      <c r="D8" s="134" t="s">
        <v>186</v>
      </c>
      <c r="E8" s="131">
        <v>479.6</v>
      </c>
      <c r="F8" s="130">
        <v>479.6</v>
      </c>
      <c r="G8" s="132">
        <v>479.6</v>
      </c>
      <c r="H8" s="129">
        <v>479.6</v>
      </c>
      <c r="I8" s="133">
        <v>0</v>
      </c>
      <c r="J8" s="128">
        <v>0</v>
      </c>
      <c r="K8" s="129">
        <v>0</v>
      </c>
      <c r="L8" s="133">
        <v>0</v>
      </c>
      <c r="M8" s="128">
        <v>0</v>
      </c>
      <c r="N8" s="129">
        <v>0</v>
      </c>
      <c r="O8" s="133">
        <v>0</v>
      </c>
      <c r="P8" s="130">
        <v>0</v>
      </c>
      <c r="Q8" s="132">
        <v>0</v>
      </c>
      <c r="R8" s="129">
        <v>0</v>
      </c>
      <c r="S8" s="133">
        <v>0</v>
      </c>
      <c r="T8" s="128">
        <v>0</v>
      </c>
      <c r="U8" s="129">
        <v>0</v>
      </c>
      <c r="V8" s="133">
        <v>0</v>
      </c>
      <c r="W8" s="130">
        <v>0</v>
      </c>
      <c r="X8" s="132">
        <v>0</v>
      </c>
      <c r="Y8" s="129">
        <v>0</v>
      </c>
      <c r="Z8" s="133">
        <v>0</v>
      </c>
      <c r="AA8" s="128">
        <v>0</v>
      </c>
      <c r="AB8" s="129">
        <v>0</v>
      </c>
      <c r="AC8" s="133">
        <v>0</v>
      </c>
      <c r="AD8" s="128">
        <v>0</v>
      </c>
      <c r="AE8" s="129">
        <v>0</v>
      </c>
      <c r="AF8" s="133">
        <v>0</v>
      </c>
      <c r="AG8" s="133">
        <v>0</v>
      </c>
      <c r="AH8" s="133">
        <v>0</v>
      </c>
      <c r="AI8" s="128">
        <v>0</v>
      </c>
      <c r="AJ8" s="132">
        <v>0</v>
      </c>
      <c r="AK8" s="129">
        <v>0</v>
      </c>
      <c r="AL8" s="128">
        <v>0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27"/>
      <c r="B9" s="127"/>
      <c r="C9" s="127"/>
      <c r="D9" s="134" t="s">
        <v>162</v>
      </c>
      <c r="E9" s="131">
        <v>479.6</v>
      </c>
      <c r="F9" s="130">
        <v>479.6</v>
      </c>
      <c r="G9" s="132">
        <v>479.6</v>
      </c>
      <c r="H9" s="129">
        <v>479.6</v>
      </c>
      <c r="I9" s="133">
        <v>0</v>
      </c>
      <c r="J9" s="128">
        <v>0</v>
      </c>
      <c r="K9" s="129">
        <v>0</v>
      </c>
      <c r="L9" s="133">
        <v>0</v>
      </c>
      <c r="M9" s="128">
        <v>0</v>
      </c>
      <c r="N9" s="129">
        <v>0</v>
      </c>
      <c r="O9" s="133">
        <v>0</v>
      </c>
      <c r="P9" s="130">
        <v>0</v>
      </c>
      <c r="Q9" s="132">
        <v>0</v>
      </c>
      <c r="R9" s="129">
        <v>0</v>
      </c>
      <c r="S9" s="133">
        <v>0</v>
      </c>
      <c r="T9" s="128">
        <v>0</v>
      </c>
      <c r="U9" s="129">
        <v>0</v>
      </c>
      <c r="V9" s="133">
        <v>0</v>
      </c>
      <c r="W9" s="130">
        <v>0</v>
      </c>
      <c r="X9" s="132">
        <v>0</v>
      </c>
      <c r="Y9" s="129">
        <v>0</v>
      </c>
      <c r="Z9" s="133">
        <v>0</v>
      </c>
      <c r="AA9" s="128">
        <v>0</v>
      </c>
      <c r="AB9" s="129">
        <v>0</v>
      </c>
      <c r="AC9" s="133">
        <v>0</v>
      </c>
      <c r="AD9" s="128">
        <v>0</v>
      </c>
      <c r="AE9" s="129">
        <v>0</v>
      </c>
      <c r="AF9" s="133">
        <v>0</v>
      </c>
      <c r="AG9" s="133">
        <v>0</v>
      </c>
      <c r="AH9" s="133">
        <v>0</v>
      </c>
      <c r="AI9" s="128">
        <v>0</v>
      </c>
      <c r="AJ9" s="132">
        <v>0</v>
      </c>
      <c r="AK9" s="129">
        <v>0</v>
      </c>
      <c r="AL9" s="128">
        <v>0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127" t="s">
        <v>65</v>
      </c>
      <c r="B10" s="127" t="s">
        <v>206</v>
      </c>
      <c r="C10" s="127" t="s">
        <v>145</v>
      </c>
      <c r="D10" s="134" t="s">
        <v>136</v>
      </c>
      <c r="E10" s="131">
        <v>415.05</v>
      </c>
      <c r="F10" s="130">
        <v>415.05</v>
      </c>
      <c r="G10" s="132">
        <v>415.05</v>
      </c>
      <c r="H10" s="129">
        <v>415.05</v>
      </c>
      <c r="I10" s="133">
        <v>0</v>
      </c>
      <c r="J10" s="128">
        <v>0</v>
      </c>
      <c r="K10" s="129">
        <v>0</v>
      </c>
      <c r="L10" s="133">
        <v>0</v>
      </c>
      <c r="M10" s="128">
        <v>0</v>
      </c>
      <c r="N10" s="129">
        <v>0</v>
      </c>
      <c r="O10" s="133">
        <v>0</v>
      </c>
      <c r="P10" s="130">
        <v>0</v>
      </c>
      <c r="Q10" s="132">
        <v>0</v>
      </c>
      <c r="R10" s="129">
        <v>0</v>
      </c>
      <c r="S10" s="133">
        <v>0</v>
      </c>
      <c r="T10" s="128">
        <v>0</v>
      </c>
      <c r="U10" s="129">
        <v>0</v>
      </c>
      <c r="V10" s="133">
        <v>0</v>
      </c>
      <c r="W10" s="130">
        <v>0</v>
      </c>
      <c r="X10" s="132">
        <v>0</v>
      </c>
      <c r="Y10" s="129">
        <v>0</v>
      </c>
      <c r="Z10" s="133">
        <v>0</v>
      </c>
      <c r="AA10" s="128">
        <v>0</v>
      </c>
      <c r="AB10" s="129">
        <v>0</v>
      </c>
      <c r="AC10" s="133">
        <v>0</v>
      </c>
      <c r="AD10" s="128">
        <v>0</v>
      </c>
      <c r="AE10" s="129">
        <v>0</v>
      </c>
      <c r="AF10" s="133">
        <v>0</v>
      </c>
      <c r="AG10" s="133">
        <v>0</v>
      </c>
      <c r="AH10" s="133">
        <v>0</v>
      </c>
      <c r="AI10" s="128">
        <v>0</v>
      </c>
      <c r="AJ10" s="132">
        <v>0</v>
      </c>
      <c r="AK10" s="129">
        <v>0</v>
      </c>
      <c r="AL10" s="128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127" t="s">
        <v>65</v>
      </c>
      <c r="B11" s="127" t="s">
        <v>206</v>
      </c>
      <c r="C11" s="127" t="s">
        <v>0</v>
      </c>
      <c r="D11" s="134" t="s">
        <v>98</v>
      </c>
      <c r="E11" s="131">
        <v>64.55</v>
      </c>
      <c r="F11" s="130">
        <v>64.55</v>
      </c>
      <c r="G11" s="132">
        <v>64.55</v>
      </c>
      <c r="H11" s="129">
        <v>64.55</v>
      </c>
      <c r="I11" s="133">
        <v>0</v>
      </c>
      <c r="J11" s="128">
        <v>0</v>
      </c>
      <c r="K11" s="129">
        <v>0</v>
      </c>
      <c r="L11" s="133">
        <v>0</v>
      </c>
      <c r="M11" s="128">
        <v>0</v>
      </c>
      <c r="N11" s="129">
        <v>0</v>
      </c>
      <c r="O11" s="133">
        <v>0</v>
      </c>
      <c r="P11" s="130">
        <v>0</v>
      </c>
      <c r="Q11" s="132">
        <v>0</v>
      </c>
      <c r="R11" s="129">
        <v>0</v>
      </c>
      <c r="S11" s="133">
        <v>0</v>
      </c>
      <c r="T11" s="128">
        <v>0</v>
      </c>
      <c r="U11" s="129">
        <v>0</v>
      </c>
      <c r="V11" s="133">
        <v>0</v>
      </c>
      <c r="W11" s="130">
        <v>0</v>
      </c>
      <c r="X11" s="132">
        <v>0</v>
      </c>
      <c r="Y11" s="129">
        <v>0</v>
      </c>
      <c r="Z11" s="133">
        <v>0</v>
      </c>
      <c r="AA11" s="128">
        <v>0</v>
      </c>
      <c r="AB11" s="129">
        <v>0</v>
      </c>
      <c r="AC11" s="133">
        <v>0</v>
      </c>
      <c r="AD11" s="128">
        <v>0</v>
      </c>
      <c r="AE11" s="129">
        <v>0</v>
      </c>
      <c r="AF11" s="133">
        <v>0</v>
      </c>
      <c r="AG11" s="133">
        <v>0</v>
      </c>
      <c r="AH11" s="133">
        <v>0</v>
      </c>
      <c r="AI11" s="128">
        <v>0</v>
      </c>
      <c r="AJ11" s="132">
        <v>0</v>
      </c>
      <c r="AK11" s="129">
        <v>0</v>
      </c>
      <c r="AL11" s="128">
        <v>0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127"/>
      <c r="B12" s="127"/>
      <c r="C12" s="127"/>
      <c r="D12" s="134" t="s">
        <v>40</v>
      </c>
      <c r="E12" s="131">
        <v>110.63</v>
      </c>
      <c r="F12" s="130">
        <v>110.63</v>
      </c>
      <c r="G12" s="132">
        <v>110.63</v>
      </c>
      <c r="H12" s="129">
        <v>110.63</v>
      </c>
      <c r="I12" s="133">
        <v>0</v>
      </c>
      <c r="J12" s="128">
        <v>0</v>
      </c>
      <c r="K12" s="129">
        <v>0</v>
      </c>
      <c r="L12" s="133">
        <v>0</v>
      </c>
      <c r="M12" s="128">
        <v>0</v>
      </c>
      <c r="N12" s="129">
        <v>0</v>
      </c>
      <c r="O12" s="133">
        <v>0</v>
      </c>
      <c r="P12" s="130">
        <v>0</v>
      </c>
      <c r="Q12" s="132">
        <v>0</v>
      </c>
      <c r="R12" s="129">
        <v>0</v>
      </c>
      <c r="S12" s="133">
        <v>0</v>
      </c>
      <c r="T12" s="128">
        <v>0</v>
      </c>
      <c r="U12" s="129">
        <v>0</v>
      </c>
      <c r="V12" s="133">
        <v>0</v>
      </c>
      <c r="W12" s="130">
        <v>0</v>
      </c>
      <c r="X12" s="132">
        <v>0</v>
      </c>
      <c r="Y12" s="129">
        <v>0</v>
      </c>
      <c r="Z12" s="133">
        <v>0</v>
      </c>
      <c r="AA12" s="128">
        <v>0</v>
      </c>
      <c r="AB12" s="129">
        <v>0</v>
      </c>
      <c r="AC12" s="133">
        <v>0</v>
      </c>
      <c r="AD12" s="128">
        <v>0</v>
      </c>
      <c r="AE12" s="129">
        <v>0</v>
      </c>
      <c r="AF12" s="133">
        <v>0</v>
      </c>
      <c r="AG12" s="133">
        <v>0</v>
      </c>
      <c r="AH12" s="133">
        <v>0</v>
      </c>
      <c r="AI12" s="128">
        <v>0</v>
      </c>
      <c r="AJ12" s="132">
        <v>0</v>
      </c>
      <c r="AK12" s="129">
        <v>0</v>
      </c>
      <c r="AL12" s="128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127"/>
      <c r="B13" s="127"/>
      <c r="C13" s="127"/>
      <c r="D13" s="134" t="s">
        <v>118</v>
      </c>
      <c r="E13" s="131">
        <v>110.63</v>
      </c>
      <c r="F13" s="130">
        <v>110.63</v>
      </c>
      <c r="G13" s="132">
        <v>110.63</v>
      </c>
      <c r="H13" s="129">
        <v>110.63</v>
      </c>
      <c r="I13" s="133">
        <v>0</v>
      </c>
      <c r="J13" s="128">
        <v>0</v>
      </c>
      <c r="K13" s="129">
        <v>0</v>
      </c>
      <c r="L13" s="133">
        <v>0</v>
      </c>
      <c r="M13" s="128">
        <v>0</v>
      </c>
      <c r="N13" s="129">
        <v>0</v>
      </c>
      <c r="O13" s="133">
        <v>0</v>
      </c>
      <c r="P13" s="130">
        <v>0</v>
      </c>
      <c r="Q13" s="132">
        <v>0</v>
      </c>
      <c r="R13" s="129">
        <v>0</v>
      </c>
      <c r="S13" s="133">
        <v>0</v>
      </c>
      <c r="T13" s="128">
        <v>0</v>
      </c>
      <c r="U13" s="129">
        <v>0</v>
      </c>
      <c r="V13" s="133">
        <v>0</v>
      </c>
      <c r="W13" s="130">
        <v>0</v>
      </c>
      <c r="X13" s="132">
        <v>0</v>
      </c>
      <c r="Y13" s="129">
        <v>0</v>
      </c>
      <c r="Z13" s="133">
        <v>0</v>
      </c>
      <c r="AA13" s="128">
        <v>0</v>
      </c>
      <c r="AB13" s="129">
        <v>0</v>
      </c>
      <c r="AC13" s="133">
        <v>0</v>
      </c>
      <c r="AD13" s="128">
        <v>0</v>
      </c>
      <c r="AE13" s="129">
        <v>0</v>
      </c>
      <c r="AF13" s="133">
        <v>0</v>
      </c>
      <c r="AG13" s="133">
        <v>0</v>
      </c>
      <c r="AH13" s="133">
        <v>0</v>
      </c>
      <c r="AI13" s="128">
        <v>0</v>
      </c>
      <c r="AJ13" s="132">
        <v>0</v>
      </c>
      <c r="AK13" s="129">
        <v>0</v>
      </c>
      <c r="AL13" s="128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127" t="s">
        <v>116</v>
      </c>
      <c r="B14" s="127" t="s">
        <v>206</v>
      </c>
      <c r="C14" s="127" t="s">
        <v>209</v>
      </c>
      <c r="D14" s="134" t="s">
        <v>44</v>
      </c>
      <c r="E14" s="131">
        <v>66.64</v>
      </c>
      <c r="F14" s="130">
        <v>66.64</v>
      </c>
      <c r="G14" s="132">
        <v>66.64</v>
      </c>
      <c r="H14" s="129">
        <v>66.64</v>
      </c>
      <c r="I14" s="133">
        <v>0</v>
      </c>
      <c r="J14" s="128">
        <v>0</v>
      </c>
      <c r="K14" s="129">
        <v>0</v>
      </c>
      <c r="L14" s="133">
        <v>0</v>
      </c>
      <c r="M14" s="128">
        <v>0</v>
      </c>
      <c r="N14" s="129">
        <v>0</v>
      </c>
      <c r="O14" s="133">
        <v>0</v>
      </c>
      <c r="P14" s="130">
        <v>0</v>
      </c>
      <c r="Q14" s="132">
        <v>0</v>
      </c>
      <c r="R14" s="129">
        <v>0</v>
      </c>
      <c r="S14" s="133">
        <v>0</v>
      </c>
      <c r="T14" s="128">
        <v>0</v>
      </c>
      <c r="U14" s="129">
        <v>0</v>
      </c>
      <c r="V14" s="133">
        <v>0</v>
      </c>
      <c r="W14" s="130">
        <v>0</v>
      </c>
      <c r="X14" s="132">
        <v>0</v>
      </c>
      <c r="Y14" s="129">
        <v>0</v>
      </c>
      <c r="Z14" s="133">
        <v>0</v>
      </c>
      <c r="AA14" s="128">
        <v>0</v>
      </c>
      <c r="AB14" s="129">
        <v>0</v>
      </c>
      <c r="AC14" s="133">
        <v>0</v>
      </c>
      <c r="AD14" s="128">
        <v>0</v>
      </c>
      <c r="AE14" s="129">
        <v>0</v>
      </c>
      <c r="AF14" s="133">
        <v>0</v>
      </c>
      <c r="AG14" s="133">
        <v>0</v>
      </c>
      <c r="AH14" s="133">
        <v>0</v>
      </c>
      <c r="AI14" s="128">
        <v>0</v>
      </c>
      <c r="AJ14" s="132">
        <v>0</v>
      </c>
      <c r="AK14" s="129">
        <v>0</v>
      </c>
      <c r="AL14" s="128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127" t="s">
        <v>116</v>
      </c>
      <c r="B15" s="127" t="s">
        <v>206</v>
      </c>
      <c r="C15" s="127" t="s">
        <v>145</v>
      </c>
      <c r="D15" s="134" t="s">
        <v>27</v>
      </c>
      <c r="E15" s="131">
        <v>31.58</v>
      </c>
      <c r="F15" s="130">
        <v>31.58</v>
      </c>
      <c r="G15" s="132">
        <v>31.58</v>
      </c>
      <c r="H15" s="129">
        <v>31.58</v>
      </c>
      <c r="I15" s="133">
        <v>0</v>
      </c>
      <c r="J15" s="128">
        <v>0</v>
      </c>
      <c r="K15" s="129">
        <v>0</v>
      </c>
      <c r="L15" s="133">
        <v>0</v>
      </c>
      <c r="M15" s="128">
        <v>0</v>
      </c>
      <c r="N15" s="129">
        <v>0</v>
      </c>
      <c r="O15" s="133">
        <v>0</v>
      </c>
      <c r="P15" s="130">
        <v>0</v>
      </c>
      <c r="Q15" s="132">
        <v>0</v>
      </c>
      <c r="R15" s="129">
        <v>0</v>
      </c>
      <c r="S15" s="133">
        <v>0</v>
      </c>
      <c r="T15" s="128">
        <v>0</v>
      </c>
      <c r="U15" s="129">
        <v>0</v>
      </c>
      <c r="V15" s="133">
        <v>0</v>
      </c>
      <c r="W15" s="130">
        <v>0</v>
      </c>
      <c r="X15" s="132">
        <v>0</v>
      </c>
      <c r="Y15" s="129">
        <v>0</v>
      </c>
      <c r="Z15" s="133">
        <v>0</v>
      </c>
      <c r="AA15" s="128">
        <v>0</v>
      </c>
      <c r="AB15" s="129">
        <v>0</v>
      </c>
      <c r="AC15" s="133">
        <v>0</v>
      </c>
      <c r="AD15" s="128">
        <v>0</v>
      </c>
      <c r="AE15" s="129">
        <v>0</v>
      </c>
      <c r="AF15" s="133">
        <v>0</v>
      </c>
      <c r="AG15" s="133">
        <v>0</v>
      </c>
      <c r="AH15" s="133">
        <v>0</v>
      </c>
      <c r="AI15" s="128">
        <v>0</v>
      </c>
      <c r="AJ15" s="132">
        <v>0</v>
      </c>
      <c r="AK15" s="129">
        <v>0</v>
      </c>
      <c r="AL15" s="128">
        <v>0</v>
      </c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127" t="s">
        <v>116</v>
      </c>
      <c r="B16" s="127" t="s">
        <v>206</v>
      </c>
      <c r="C16" s="127" t="s">
        <v>75</v>
      </c>
      <c r="D16" s="134" t="s">
        <v>210</v>
      </c>
      <c r="E16" s="131">
        <v>12.41</v>
      </c>
      <c r="F16" s="130">
        <v>12.41</v>
      </c>
      <c r="G16" s="132">
        <v>12.41</v>
      </c>
      <c r="H16" s="129">
        <v>12.41</v>
      </c>
      <c r="I16" s="133">
        <v>0</v>
      </c>
      <c r="J16" s="128">
        <v>0</v>
      </c>
      <c r="K16" s="129">
        <v>0</v>
      </c>
      <c r="L16" s="133">
        <v>0</v>
      </c>
      <c r="M16" s="128">
        <v>0</v>
      </c>
      <c r="N16" s="129">
        <v>0</v>
      </c>
      <c r="O16" s="133">
        <v>0</v>
      </c>
      <c r="P16" s="130">
        <v>0</v>
      </c>
      <c r="Q16" s="132">
        <v>0</v>
      </c>
      <c r="R16" s="129">
        <v>0</v>
      </c>
      <c r="S16" s="133">
        <v>0</v>
      </c>
      <c r="T16" s="128">
        <v>0</v>
      </c>
      <c r="U16" s="129">
        <v>0</v>
      </c>
      <c r="V16" s="133">
        <v>0</v>
      </c>
      <c r="W16" s="130">
        <v>0</v>
      </c>
      <c r="X16" s="132">
        <v>0</v>
      </c>
      <c r="Y16" s="129">
        <v>0</v>
      </c>
      <c r="Z16" s="133">
        <v>0</v>
      </c>
      <c r="AA16" s="128">
        <v>0</v>
      </c>
      <c r="AB16" s="129">
        <v>0</v>
      </c>
      <c r="AC16" s="133">
        <v>0</v>
      </c>
      <c r="AD16" s="128">
        <v>0</v>
      </c>
      <c r="AE16" s="129">
        <v>0</v>
      </c>
      <c r="AF16" s="133">
        <v>0</v>
      </c>
      <c r="AG16" s="133">
        <v>0</v>
      </c>
      <c r="AH16" s="133">
        <v>0</v>
      </c>
      <c r="AI16" s="128">
        <v>0</v>
      </c>
      <c r="AJ16" s="132">
        <v>0</v>
      </c>
      <c r="AK16" s="129">
        <v>0</v>
      </c>
      <c r="AL16" s="128">
        <v>0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127"/>
      <c r="B17" s="127"/>
      <c r="C17" s="127"/>
      <c r="D17" s="134" t="s">
        <v>36</v>
      </c>
      <c r="E17" s="131">
        <v>22124.1</v>
      </c>
      <c r="F17" s="130">
        <v>9975.97</v>
      </c>
      <c r="G17" s="132">
        <v>9975.97</v>
      </c>
      <c r="H17" s="129">
        <v>1393.97</v>
      </c>
      <c r="I17" s="133">
        <v>8582</v>
      </c>
      <c r="J17" s="128">
        <v>0</v>
      </c>
      <c r="K17" s="129">
        <v>0</v>
      </c>
      <c r="L17" s="133">
        <v>0</v>
      </c>
      <c r="M17" s="128">
        <v>0</v>
      </c>
      <c r="N17" s="129">
        <v>0</v>
      </c>
      <c r="O17" s="133">
        <v>0</v>
      </c>
      <c r="P17" s="130">
        <v>0</v>
      </c>
      <c r="Q17" s="132">
        <v>0</v>
      </c>
      <c r="R17" s="129">
        <v>0</v>
      </c>
      <c r="S17" s="133">
        <v>0</v>
      </c>
      <c r="T17" s="128">
        <v>0</v>
      </c>
      <c r="U17" s="129">
        <v>0</v>
      </c>
      <c r="V17" s="133">
        <v>0</v>
      </c>
      <c r="W17" s="130">
        <v>12148.13</v>
      </c>
      <c r="X17" s="132">
        <v>0</v>
      </c>
      <c r="Y17" s="129">
        <v>0</v>
      </c>
      <c r="Z17" s="133">
        <v>0</v>
      </c>
      <c r="AA17" s="128">
        <v>0</v>
      </c>
      <c r="AB17" s="129">
        <v>0</v>
      </c>
      <c r="AC17" s="133">
        <v>0</v>
      </c>
      <c r="AD17" s="128">
        <v>0</v>
      </c>
      <c r="AE17" s="129">
        <v>0</v>
      </c>
      <c r="AF17" s="133">
        <v>0</v>
      </c>
      <c r="AG17" s="133">
        <v>12148.13</v>
      </c>
      <c r="AH17" s="133">
        <v>0</v>
      </c>
      <c r="AI17" s="128">
        <v>12148.13</v>
      </c>
      <c r="AJ17" s="132">
        <v>0</v>
      </c>
      <c r="AK17" s="129">
        <v>0</v>
      </c>
      <c r="AL17" s="128">
        <v>0</v>
      </c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127"/>
      <c r="B18" s="127"/>
      <c r="C18" s="127"/>
      <c r="D18" s="134" t="s">
        <v>227</v>
      </c>
      <c r="E18" s="131">
        <v>22124.1</v>
      </c>
      <c r="F18" s="130">
        <v>9975.97</v>
      </c>
      <c r="G18" s="132">
        <v>9975.97</v>
      </c>
      <c r="H18" s="129">
        <v>1393.97</v>
      </c>
      <c r="I18" s="133">
        <v>8582</v>
      </c>
      <c r="J18" s="128">
        <v>0</v>
      </c>
      <c r="K18" s="129">
        <v>0</v>
      </c>
      <c r="L18" s="133">
        <v>0</v>
      </c>
      <c r="M18" s="128">
        <v>0</v>
      </c>
      <c r="N18" s="129">
        <v>0</v>
      </c>
      <c r="O18" s="133">
        <v>0</v>
      </c>
      <c r="P18" s="130">
        <v>0</v>
      </c>
      <c r="Q18" s="132">
        <v>0</v>
      </c>
      <c r="R18" s="129">
        <v>0</v>
      </c>
      <c r="S18" s="133">
        <v>0</v>
      </c>
      <c r="T18" s="128">
        <v>0</v>
      </c>
      <c r="U18" s="129">
        <v>0</v>
      </c>
      <c r="V18" s="133">
        <v>0</v>
      </c>
      <c r="W18" s="130">
        <v>12148.13</v>
      </c>
      <c r="X18" s="132">
        <v>0</v>
      </c>
      <c r="Y18" s="129">
        <v>0</v>
      </c>
      <c r="Z18" s="133">
        <v>0</v>
      </c>
      <c r="AA18" s="128">
        <v>0</v>
      </c>
      <c r="AB18" s="129">
        <v>0</v>
      </c>
      <c r="AC18" s="133">
        <v>0</v>
      </c>
      <c r="AD18" s="128">
        <v>0</v>
      </c>
      <c r="AE18" s="129">
        <v>0</v>
      </c>
      <c r="AF18" s="133">
        <v>0</v>
      </c>
      <c r="AG18" s="133">
        <v>12148.13</v>
      </c>
      <c r="AH18" s="133">
        <v>0</v>
      </c>
      <c r="AI18" s="128">
        <v>12148.13</v>
      </c>
      <c r="AJ18" s="132">
        <v>0</v>
      </c>
      <c r="AK18" s="129">
        <v>0</v>
      </c>
      <c r="AL18" s="12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7" t="s">
        <v>180</v>
      </c>
      <c r="B19" s="127" t="s">
        <v>141</v>
      </c>
      <c r="C19" s="127" t="s">
        <v>209</v>
      </c>
      <c r="D19" s="134" t="s">
        <v>219</v>
      </c>
      <c r="E19" s="131">
        <v>797.69</v>
      </c>
      <c r="F19" s="130">
        <v>797.69</v>
      </c>
      <c r="G19" s="132">
        <v>797.69</v>
      </c>
      <c r="H19" s="129">
        <v>797.69</v>
      </c>
      <c r="I19" s="133">
        <v>0</v>
      </c>
      <c r="J19" s="128">
        <v>0</v>
      </c>
      <c r="K19" s="129">
        <v>0</v>
      </c>
      <c r="L19" s="133">
        <v>0</v>
      </c>
      <c r="M19" s="128">
        <v>0</v>
      </c>
      <c r="N19" s="129">
        <v>0</v>
      </c>
      <c r="O19" s="133">
        <v>0</v>
      </c>
      <c r="P19" s="130">
        <v>0</v>
      </c>
      <c r="Q19" s="132">
        <v>0</v>
      </c>
      <c r="R19" s="129">
        <v>0</v>
      </c>
      <c r="S19" s="133">
        <v>0</v>
      </c>
      <c r="T19" s="128">
        <v>0</v>
      </c>
      <c r="U19" s="129">
        <v>0</v>
      </c>
      <c r="V19" s="133">
        <v>0</v>
      </c>
      <c r="W19" s="130">
        <v>0</v>
      </c>
      <c r="X19" s="132">
        <v>0</v>
      </c>
      <c r="Y19" s="129">
        <v>0</v>
      </c>
      <c r="Z19" s="133">
        <v>0</v>
      </c>
      <c r="AA19" s="128">
        <v>0</v>
      </c>
      <c r="AB19" s="129">
        <v>0</v>
      </c>
      <c r="AC19" s="133">
        <v>0</v>
      </c>
      <c r="AD19" s="128">
        <v>0</v>
      </c>
      <c r="AE19" s="129">
        <v>0</v>
      </c>
      <c r="AF19" s="133">
        <v>0</v>
      </c>
      <c r="AG19" s="133">
        <v>0</v>
      </c>
      <c r="AH19" s="133">
        <v>0</v>
      </c>
      <c r="AI19" s="128">
        <v>0</v>
      </c>
      <c r="AJ19" s="132">
        <v>0</v>
      </c>
      <c r="AK19" s="129">
        <v>0</v>
      </c>
      <c r="AL19" s="12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7" t="s">
        <v>180</v>
      </c>
      <c r="B20" s="127" t="s">
        <v>141</v>
      </c>
      <c r="C20" s="127" t="s">
        <v>145</v>
      </c>
      <c r="D20" s="134" t="s">
        <v>196</v>
      </c>
      <c r="E20" s="131">
        <v>8183.65</v>
      </c>
      <c r="F20" s="130">
        <v>6334</v>
      </c>
      <c r="G20" s="132">
        <v>6334</v>
      </c>
      <c r="H20" s="129">
        <v>0</v>
      </c>
      <c r="I20" s="133">
        <v>6334</v>
      </c>
      <c r="J20" s="128">
        <v>0</v>
      </c>
      <c r="K20" s="129">
        <v>0</v>
      </c>
      <c r="L20" s="133">
        <v>0</v>
      </c>
      <c r="M20" s="128">
        <v>0</v>
      </c>
      <c r="N20" s="129">
        <v>0</v>
      </c>
      <c r="O20" s="133">
        <v>0</v>
      </c>
      <c r="P20" s="130">
        <v>0</v>
      </c>
      <c r="Q20" s="132">
        <v>0</v>
      </c>
      <c r="R20" s="129">
        <v>0</v>
      </c>
      <c r="S20" s="133">
        <v>0</v>
      </c>
      <c r="T20" s="128">
        <v>0</v>
      </c>
      <c r="U20" s="129">
        <v>0</v>
      </c>
      <c r="V20" s="133">
        <v>0</v>
      </c>
      <c r="W20" s="130">
        <v>1849.65</v>
      </c>
      <c r="X20" s="132">
        <v>0</v>
      </c>
      <c r="Y20" s="129">
        <v>0</v>
      </c>
      <c r="Z20" s="133">
        <v>0</v>
      </c>
      <c r="AA20" s="128">
        <v>0</v>
      </c>
      <c r="AB20" s="129">
        <v>0</v>
      </c>
      <c r="AC20" s="133">
        <v>0</v>
      </c>
      <c r="AD20" s="128">
        <v>0</v>
      </c>
      <c r="AE20" s="129">
        <v>0</v>
      </c>
      <c r="AF20" s="133">
        <v>0</v>
      </c>
      <c r="AG20" s="133">
        <v>1849.65</v>
      </c>
      <c r="AH20" s="133">
        <v>0</v>
      </c>
      <c r="AI20" s="128">
        <v>1849.65</v>
      </c>
      <c r="AJ20" s="132">
        <v>0</v>
      </c>
      <c r="AK20" s="129">
        <v>0</v>
      </c>
      <c r="AL20" s="12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7" t="s">
        <v>180</v>
      </c>
      <c r="B21" s="127" t="s">
        <v>141</v>
      </c>
      <c r="C21" s="127" t="s">
        <v>75</v>
      </c>
      <c r="D21" s="134" t="s">
        <v>51</v>
      </c>
      <c r="E21" s="131">
        <v>75.68</v>
      </c>
      <c r="F21" s="130">
        <v>75.68</v>
      </c>
      <c r="G21" s="132">
        <v>75.68</v>
      </c>
      <c r="H21" s="129">
        <v>75.68</v>
      </c>
      <c r="I21" s="133">
        <v>0</v>
      </c>
      <c r="J21" s="128">
        <v>0</v>
      </c>
      <c r="K21" s="129">
        <v>0</v>
      </c>
      <c r="L21" s="133">
        <v>0</v>
      </c>
      <c r="M21" s="128">
        <v>0</v>
      </c>
      <c r="N21" s="129">
        <v>0</v>
      </c>
      <c r="O21" s="133">
        <v>0</v>
      </c>
      <c r="P21" s="130">
        <v>0</v>
      </c>
      <c r="Q21" s="132">
        <v>0</v>
      </c>
      <c r="R21" s="129">
        <v>0</v>
      </c>
      <c r="S21" s="133">
        <v>0</v>
      </c>
      <c r="T21" s="128">
        <v>0</v>
      </c>
      <c r="U21" s="129">
        <v>0</v>
      </c>
      <c r="V21" s="133">
        <v>0</v>
      </c>
      <c r="W21" s="130">
        <v>0</v>
      </c>
      <c r="X21" s="132">
        <v>0</v>
      </c>
      <c r="Y21" s="129">
        <v>0</v>
      </c>
      <c r="Z21" s="133">
        <v>0</v>
      </c>
      <c r="AA21" s="128">
        <v>0</v>
      </c>
      <c r="AB21" s="129">
        <v>0</v>
      </c>
      <c r="AC21" s="133">
        <v>0</v>
      </c>
      <c r="AD21" s="128">
        <v>0</v>
      </c>
      <c r="AE21" s="129">
        <v>0</v>
      </c>
      <c r="AF21" s="133">
        <v>0</v>
      </c>
      <c r="AG21" s="133">
        <v>0</v>
      </c>
      <c r="AH21" s="133">
        <v>0</v>
      </c>
      <c r="AI21" s="128">
        <v>0</v>
      </c>
      <c r="AJ21" s="132">
        <v>0</v>
      </c>
      <c r="AK21" s="129">
        <v>0</v>
      </c>
      <c r="AL21" s="12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7" t="s">
        <v>180</v>
      </c>
      <c r="B22" s="127" t="s">
        <v>141</v>
      </c>
      <c r="C22" s="127" t="s">
        <v>206</v>
      </c>
      <c r="D22" s="134" t="s">
        <v>39</v>
      </c>
      <c r="E22" s="131">
        <v>9523.63</v>
      </c>
      <c r="F22" s="130">
        <v>0</v>
      </c>
      <c r="G22" s="132">
        <v>0</v>
      </c>
      <c r="H22" s="129">
        <v>0</v>
      </c>
      <c r="I22" s="133">
        <v>0</v>
      </c>
      <c r="J22" s="128">
        <v>0</v>
      </c>
      <c r="K22" s="129">
        <v>0</v>
      </c>
      <c r="L22" s="133">
        <v>0</v>
      </c>
      <c r="M22" s="128">
        <v>0</v>
      </c>
      <c r="N22" s="129">
        <v>0</v>
      </c>
      <c r="O22" s="133">
        <v>0</v>
      </c>
      <c r="P22" s="130">
        <v>0</v>
      </c>
      <c r="Q22" s="132">
        <v>0</v>
      </c>
      <c r="R22" s="129">
        <v>0</v>
      </c>
      <c r="S22" s="133">
        <v>0</v>
      </c>
      <c r="T22" s="128">
        <v>0</v>
      </c>
      <c r="U22" s="129">
        <v>0</v>
      </c>
      <c r="V22" s="133">
        <v>0</v>
      </c>
      <c r="W22" s="130">
        <v>9523.63</v>
      </c>
      <c r="X22" s="132">
        <v>0</v>
      </c>
      <c r="Y22" s="129">
        <v>0</v>
      </c>
      <c r="Z22" s="133">
        <v>0</v>
      </c>
      <c r="AA22" s="128">
        <v>0</v>
      </c>
      <c r="AB22" s="129">
        <v>0</v>
      </c>
      <c r="AC22" s="133">
        <v>0</v>
      </c>
      <c r="AD22" s="128">
        <v>0</v>
      </c>
      <c r="AE22" s="129">
        <v>0</v>
      </c>
      <c r="AF22" s="133">
        <v>0</v>
      </c>
      <c r="AG22" s="133">
        <v>9523.63</v>
      </c>
      <c r="AH22" s="133">
        <v>0</v>
      </c>
      <c r="AI22" s="128">
        <v>9523.63</v>
      </c>
      <c r="AJ22" s="132">
        <v>0</v>
      </c>
      <c r="AK22" s="129">
        <v>0</v>
      </c>
      <c r="AL22" s="12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7" t="s">
        <v>180</v>
      </c>
      <c r="B23" s="127" t="s">
        <v>141</v>
      </c>
      <c r="C23" s="127" t="s">
        <v>141</v>
      </c>
      <c r="D23" s="134" t="s">
        <v>7</v>
      </c>
      <c r="E23" s="131">
        <v>586.01</v>
      </c>
      <c r="F23" s="130">
        <v>586.01</v>
      </c>
      <c r="G23" s="132">
        <v>586.01</v>
      </c>
      <c r="H23" s="129">
        <v>49.01</v>
      </c>
      <c r="I23" s="133">
        <v>537</v>
      </c>
      <c r="J23" s="128">
        <v>0</v>
      </c>
      <c r="K23" s="129">
        <v>0</v>
      </c>
      <c r="L23" s="133">
        <v>0</v>
      </c>
      <c r="M23" s="128">
        <v>0</v>
      </c>
      <c r="N23" s="129">
        <v>0</v>
      </c>
      <c r="O23" s="133">
        <v>0</v>
      </c>
      <c r="P23" s="130">
        <v>0</v>
      </c>
      <c r="Q23" s="132">
        <v>0</v>
      </c>
      <c r="R23" s="129">
        <v>0</v>
      </c>
      <c r="S23" s="133">
        <v>0</v>
      </c>
      <c r="T23" s="128">
        <v>0</v>
      </c>
      <c r="U23" s="129">
        <v>0</v>
      </c>
      <c r="V23" s="133">
        <v>0</v>
      </c>
      <c r="W23" s="130">
        <v>0</v>
      </c>
      <c r="X23" s="132">
        <v>0</v>
      </c>
      <c r="Y23" s="129">
        <v>0</v>
      </c>
      <c r="Z23" s="133">
        <v>0</v>
      </c>
      <c r="AA23" s="128">
        <v>0</v>
      </c>
      <c r="AB23" s="129">
        <v>0</v>
      </c>
      <c r="AC23" s="133">
        <v>0</v>
      </c>
      <c r="AD23" s="128">
        <v>0</v>
      </c>
      <c r="AE23" s="129">
        <v>0</v>
      </c>
      <c r="AF23" s="133">
        <v>0</v>
      </c>
      <c r="AG23" s="133">
        <v>0</v>
      </c>
      <c r="AH23" s="133">
        <v>0</v>
      </c>
      <c r="AI23" s="128">
        <v>0</v>
      </c>
      <c r="AJ23" s="132">
        <v>0</v>
      </c>
      <c r="AK23" s="129">
        <v>0</v>
      </c>
      <c r="AL23" s="12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7" t="s">
        <v>180</v>
      </c>
      <c r="B24" s="127" t="s">
        <v>141</v>
      </c>
      <c r="C24" s="127" t="s">
        <v>17</v>
      </c>
      <c r="D24" s="134" t="s">
        <v>8</v>
      </c>
      <c r="E24" s="131">
        <v>2957.44</v>
      </c>
      <c r="F24" s="130">
        <v>2182.59</v>
      </c>
      <c r="G24" s="132">
        <v>2182.59</v>
      </c>
      <c r="H24" s="129">
        <v>471.59</v>
      </c>
      <c r="I24" s="133">
        <v>1711</v>
      </c>
      <c r="J24" s="128">
        <v>0</v>
      </c>
      <c r="K24" s="129">
        <v>0</v>
      </c>
      <c r="L24" s="133">
        <v>0</v>
      </c>
      <c r="M24" s="128">
        <v>0</v>
      </c>
      <c r="N24" s="129">
        <v>0</v>
      </c>
      <c r="O24" s="133">
        <v>0</v>
      </c>
      <c r="P24" s="130">
        <v>0</v>
      </c>
      <c r="Q24" s="132">
        <v>0</v>
      </c>
      <c r="R24" s="129">
        <v>0</v>
      </c>
      <c r="S24" s="133">
        <v>0</v>
      </c>
      <c r="T24" s="128">
        <v>0</v>
      </c>
      <c r="U24" s="129">
        <v>0</v>
      </c>
      <c r="V24" s="133">
        <v>0</v>
      </c>
      <c r="W24" s="130">
        <v>774.85</v>
      </c>
      <c r="X24" s="132">
        <v>0</v>
      </c>
      <c r="Y24" s="129">
        <v>0</v>
      </c>
      <c r="Z24" s="133">
        <v>0</v>
      </c>
      <c r="AA24" s="128">
        <v>0</v>
      </c>
      <c r="AB24" s="129">
        <v>0</v>
      </c>
      <c r="AC24" s="133">
        <v>0</v>
      </c>
      <c r="AD24" s="128">
        <v>0</v>
      </c>
      <c r="AE24" s="129">
        <v>0</v>
      </c>
      <c r="AF24" s="133">
        <v>0</v>
      </c>
      <c r="AG24" s="133">
        <v>774.85</v>
      </c>
      <c r="AH24" s="133">
        <v>0</v>
      </c>
      <c r="AI24" s="128">
        <v>774.85</v>
      </c>
      <c r="AJ24" s="132">
        <v>0</v>
      </c>
      <c r="AK24" s="129">
        <v>0</v>
      </c>
      <c r="AL24" s="12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7"/>
      <c r="B25" s="127"/>
      <c r="C25" s="127"/>
      <c r="D25" s="134" t="s">
        <v>223</v>
      </c>
      <c r="E25" s="131">
        <v>131.52</v>
      </c>
      <c r="F25" s="130">
        <v>131.52</v>
      </c>
      <c r="G25" s="132">
        <v>131.52</v>
      </c>
      <c r="H25" s="129">
        <v>131.52</v>
      </c>
      <c r="I25" s="133">
        <v>0</v>
      </c>
      <c r="J25" s="128">
        <v>0</v>
      </c>
      <c r="K25" s="129">
        <v>0</v>
      </c>
      <c r="L25" s="133">
        <v>0</v>
      </c>
      <c r="M25" s="128">
        <v>0</v>
      </c>
      <c r="N25" s="129">
        <v>0</v>
      </c>
      <c r="O25" s="133">
        <v>0</v>
      </c>
      <c r="P25" s="130">
        <v>0</v>
      </c>
      <c r="Q25" s="132">
        <v>0</v>
      </c>
      <c r="R25" s="129">
        <v>0</v>
      </c>
      <c r="S25" s="133">
        <v>0</v>
      </c>
      <c r="T25" s="128">
        <v>0</v>
      </c>
      <c r="U25" s="129">
        <v>0</v>
      </c>
      <c r="V25" s="133">
        <v>0</v>
      </c>
      <c r="W25" s="130">
        <v>0</v>
      </c>
      <c r="X25" s="132">
        <v>0</v>
      </c>
      <c r="Y25" s="129">
        <v>0</v>
      </c>
      <c r="Z25" s="133">
        <v>0</v>
      </c>
      <c r="AA25" s="128">
        <v>0</v>
      </c>
      <c r="AB25" s="129">
        <v>0</v>
      </c>
      <c r="AC25" s="133">
        <v>0</v>
      </c>
      <c r="AD25" s="128">
        <v>0</v>
      </c>
      <c r="AE25" s="129">
        <v>0</v>
      </c>
      <c r="AF25" s="133">
        <v>0</v>
      </c>
      <c r="AG25" s="133">
        <v>0</v>
      </c>
      <c r="AH25" s="133">
        <v>0</v>
      </c>
      <c r="AI25" s="128">
        <v>0</v>
      </c>
      <c r="AJ25" s="132">
        <v>0</v>
      </c>
      <c r="AK25" s="129">
        <v>0</v>
      </c>
      <c r="AL25" s="12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7"/>
      <c r="B26" s="127"/>
      <c r="C26" s="127"/>
      <c r="D26" s="134" t="s">
        <v>43</v>
      </c>
      <c r="E26" s="131">
        <v>131.52</v>
      </c>
      <c r="F26" s="130">
        <v>131.52</v>
      </c>
      <c r="G26" s="132">
        <v>131.52</v>
      </c>
      <c r="H26" s="129">
        <v>131.52</v>
      </c>
      <c r="I26" s="133">
        <v>0</v>
      </c>
      <c r="J26" s="128">
        <v>0</v>
      </c>
      <c r="K26" s="129">
        <v>0</v>
      </c>
      <c r="L26" s="133">
        <v>0</v>
      </c>
      <c r="M26" s="128">
        <v>0</v>
      </c>
      <c r="N26" s="129">
        <v>0</v>
      </c>
      <c r="O26" s="133">
        <v>0</v>
      </c>
      <c r="P26" s="130">
        <v>0</v>
      </c>
      <c r="Q26" s="132">
        <v>0</v>
      </c>
      <c r="R26" s="129">
        <v>0</v>
      </c>
      <c r="S26" s="133">
        <v>0</v>
      </c>
      <c r="T26" s="128">
        <v>0</v>
      </c>
      <c r="U26" s="129">
        <v>0</v>
      </c>
      <c r="V26" s="133">
        <v>0</v>
      </c>
      <c r="W26" s="130">
        <v>0</v>
      </c>
      <c r="X26" s="132">
        <v>0</v>
      </c>
      <c r="Y26" s="129">
        <v>0</v>
      </c>
      <c r="Z26" s="133">
        <v>0</v>
      </c>
      <c r="AA26" s="128">
        <v>0</v>
      </c>
      <c r="AB26" s="129">
        <v>0</v>
      </c>
      <c r="AC26" s="133">
        <v>0</v>
      </c>
      <c r="AD26" s="128">
        <v>0</v>
      </c>
      <c r="AE26" s="129">
        <v>0</v>
      </c>
      <c r="AF26" s="133">
        <v>0</v>
      </c>
      <c r="AG26" s="133">
        <v>0</v>
      </c>
      <c r="AH26" s="133">
        <v>0</v>
      </c>
      <c r="AI26" s="128">
        <v>0</v>
      </c>
      <c r="AJ26" s="132">
        <v>0</v>
      </c>
      <c r="AK26" s="129">
        <v>0</v>
      </c>
      <c r="AL26" s="12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7" t="s">
        <v>99</v>
      </c>
      <c r="B27" s="127" t="s">
        <v>145</v>
      </c>
      <c r="C27" s="127" t="s">
        <v>209</v>
      </c>
      <c r="D27" s="134" t="s">
        <v>263</v>
      </c>
      <c r="E27" s="131">
        <v>131.52</v>
      </c>
      <c r="F27" s="130">
        <v>131.52</v>
      </c>
      <c r="G27" s="132">
        <v>131.52</v>
      </c>
      <c r="H27" s="129">
        <v>131.52</v>
      </c>
      <c r="I27" s="133">
        <v>0</v>
      </c>
      <c r="J27" s="128">
        <v>0</v>
      </c>
      <c r="K27" s="129">
        <v>0</v>
      </c>
      <c r="L27" s="133">
        <v>0</v>
      </c>
      <c r="M27" s="128">
        <v>0</v>
      </c>
      <c r="N27" s="129">
        <v>0</v>
      </c>
      <c r="O27" s="133">
        <v>0</v>
      </c>
      <c r="P27" s="130">
        <v>0</v>
      </c>
      <c r="Q27" s="132">
        <v>0</v>
      </c>
      <c r="R27" s="129">
        <v>0</v>
      </c>
      <c r="S27" s="133">
        <v>0</v>
      </c>
      <c r="T27" s="128">
        <v>0</v>
      </c>
      <c r="U27" s="129">
        <v>0</v>
      </c>
      <c r="V27" s="133">
        <v>0</v>
      </c>
      <c r="W27" s="130">
        <v>0</v>
      </c>
      <c r="X27" s="132">
        <v>0</v>
      </c>
      <c r="Y27" s="129">
        <v>0</v>
      </c>
      <c r="Z27" s="133">
        <v>0</v>
      </c>
      <c r="AA27" s="128">
        <v>0</v>
      </c>
      <c r="AB27" s="129">
        <v>0</v>
      </c>
      <c r="AC27" s="133">
        <v>0</v>
      </c>
      <c r="AD27" s="128">
        <v>0</v>
      </c>
      <c r="AE27" s="129">
        <v>0</v>
      </c>
      <c r="AF27" s="133">
        <v>0</v>
      </c>
      <c r="AG27" s="133">
        <v>0</v>
      </c>
      <c r="AH27" s="133">
        <v>0</v>
      </c>
      <c r="AI27" s="128">
        <v>0</v>
      </c>
      <c r="AJ27" s="132">
        <v>0</v>
      </c>
      <c r="AK27" s="129">
        <v>0</v>
      </c>
      <c r="AL27" s="12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153</v>
      </c>
      <c r="N1" s="52"/>
    </row>
    <row r="2" spans="1:14" ht="22.5" customHeight="1">
      <c r="A2" s="76" t="s">
        <v>140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26" t="s">
        <v>264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138</v>
      </c>
      <c r="N3" s="37"/>
    </row>
    <row r="4" spans="1:14" ht="19.5" customHeight="1">
      <c r="A4" s="108" t="s">
        <v>66</v>
      </c>
      <c r="B4" s="108"/>
      <c r="C4" s="108"/>
      <c r="D4" s="113"/>
      <c r="E4" s="144" t="s">
        <v>62</v>
      </c>
      <c r="F4" s="144" t="s">
        <v>231</v>
      </c>
      <c r="G4" s="145" t="s">
        <v>79</v>
      </c>
      <c r="H4" s="145" t="s">
        <v>105</v>
      </c>
      <c r="I4" s="144" t="s">
        <v>122</v>
      </c>
      <c r="J4" s="145" t="s">
        <v>179</v>
      </c>
      <c r="K4" s="145" t="s">
        <v>147</v>
      </c>
      <c r="L4" s="144" t="s">
        <v>126</v>
      </c>
      <c r="M4" s="143" t="s">
        <v>249</v>
      </c>
      <c r="N4" s="37"/>
    </row>
    <row r="5" spans="1:14" ht="19.5" customHeight="1">
      <c r="A5" s="100" t="s">
        <v>261</v>
      </c>
      <c r="B5" s="100"/>
      <c r="C5" s="109"/>
      <c r="D5" s="144" t="s">
        <v>84</v>
      </c>
      <c r="E5" s="144"/>
      <c r="F5" s="144"/>
      <c r="G5" s="145"/>
      <c r="H5" s="145"/>
      <c r="I5" s="144"/>
      <c r="J5" s="145"/>
      <c r="K5" s="145"/>
      <c r="L5" s="144"/>
      <c r="M5" s="143"/>
      <c r="N5" s="37"/>
    </row>
    <row r="6" spans="1:14" ht="18" customHeight="1">
      <c r="A6" s="48" t="s">
        <v>108</v>
      </c>
      <c r="B6" s="48" t="s">
        <v>189</v>
      </c>
      <c r="C6" s="47" t="s">
        <v>184</v>
      </c>
      <c r="D6" s="144"/>
      <c r="E6" s="144"/>
      <c r="F6" s="144"/>
      <c r="G6" s="145"/>
      <c r="H6" s="145"/>
      <c r="I6" s="144"/>
      <c r="J6" s="145"/>
      <c r="K6" s="145"/>
      <c r="L6" s="144"/>
      <c r="M6" s="143"/>
      <c r="N6" s="37"/>
    </row>
    <row r="7" spans="1:14" ht="19.5" customHeight="1">
      <c r="A7" s="127"/>
      <c r="B7" s="127"/>
      <c r="C7" s="127"/>
      <c r="D7" s="134" t="s">
        <v>62</v>
      </c>
      <c r="E7" s="131">
        <v>1170.39</v>
      </c>
      <c r="F7" s="131">
        <v>446.1</v>
      </c>
      <c r="G7" s="131">
        <v>404.85</v>
      </c>
      <c r="H7" s="131">
        <v>14.13</v>
      </c>
      <c r="I7" s="130">
        <v>119.66</v>
      </c>
      <c r="J7" s="137">
        <v>0</v>
      </c>
      <c r="K7" s="130">
        <v>0</v>
      </c>
      <c r="L7" s="136">
        <v>119.91</v>
      </c>
      <c r="M7" s="136">
        <v>65.74</v>
      </c>
      <c r="N7" s="62"/>
    </row>
    <row r="8" spans="1:14" ht="19.5" customHeight="1">
      <c r="A8" s="127"/>
      <c r="B8" s="127"/>
      <c r="C8" s="127"/>
      <c r="D8" s="134" t="s">
        <v>40</v>
      </c>
      <c r="E8" s="131">
        <v>110.63</v>
      </c>
      <c r="F8" s="131">
        <v>0</v>
      </c>
      <c r="G8" s="131">
        <v>0</v>
      </c>
      <c r="H8" s="131">
        <v>0</v>
      </c>
      <c r="I8" s="130">
        <v>110.63</v>
      </c>
      <c r="J8" s="137">
        <v>0</v>
      </c>
      <c r="K8" s="130">
        <v>0</v>
      </c>
      <c r="L8" s="136">
        <v>0</v>
      </c>
      <c r="M8" s="136">
        <v>0</v>
      </c>
      <c r="N8" s="53"/>
    </row>
    <row r="9" spans="1:14" ht="19.5" customHeight="1">
      <c r="A9" s="127"/>
      <c r="B9" s="127"/>
      <c r="C9" s="127"/>
      <c r="D9" s="134" t="s">
        <v>118</v>
      </c>
      <c r="E9" s="131">
        <v>110.63</v>
      </c>
      <c r="F9" s="131">
        <v>0</v>
      </c>
      <c r="G9" s="131">
        <v>0</v>
      </c>
      <c r="H9" s="131">
        <v>0</v>
      </c>
      <c r="I9" s="130">
        <v>110.63</v>
      </c>
      <c r="J9" s="137">
        <v>0</v>
      </c>
      <c r="K9" s="130">
        <v>0</v>
      </c>
      <c r="L9" s="136">
        <v>0</v>
      </c>
      <c r="M9" s="136">
        <v>0</v>
      </c>
      <c r="N9" s="21"/>
    </row>
    <row r="10" spans="1:14" ht="19.5" customHeight="1">
      <c r="A10" s="127" t="s">
        <v>116</v>
      </c>
      <c r="B10" s="127" t="s">
        <v>206</v>
      </c>
      <c r="C10" s="127" t="s">
        <v>209</v>
      </c>
      <c r="D10" s="134" t="s">
        <v>44</v>
      </c>
      <c r="E10" s="131">
        <v>66.64</v>
      </c>
      <c r="F10" s="131">
        <v>0</v>
      </c>
      <c r="G10" s="131">
        <v>0</v>
      </c>
      <c r="H10" s="131">
        <v>0</v>
      </c>
      <c r="I10" s="130">
        <v>66.64</v>
      </c>
      <c r="J10" s="137">
        <v>0</v>
      </c>
      <c r="K10" s="130">
        <v>0</v>
      </c>
      <c r="L10" s="136">
        <v>0</v>
      </c>
      <c r="M10" s="136">
        <v>0</v>
      </c>
      <c r="N10" s="21"/>
    </row>
    <row r="11" spans="1:14" ht="19.5" customHeight="1">
      <c r="A11" s="127" t="s">
        <v>116</v>
      </c>
      <c r="B11" s="127" t="s">
        <v>206</v>
      </c>
      <c r="C11" s="127" t="s">
        <v>145</v>
      </c>
      <c r="D11" s="134" t="s">
        <v>27</v>
      </c>
      <c r="E11" s="131">
        <v>31.58</v>
      </c>
      <c r="F11" s="131">
        <v>0</v>
      </c>
      <c r="G11" s="131">
        <v>0</v>
      </c>
      <c r="H11" s="131">
        <v>0</v>
      </c>
      <c r="I11" s="130">
        <v>31.58</v>
      </c>
      <c r="J11" s="137">
        <v>0</v>
      </c>
      <c r="K11" s="130">
        <v>0</v>
      </c>
      <c r="L11" s="136">
        <v>0</v>
      </c>
      <c r="M11" s="136">
        <v>0</v>
      </c>
      <c r="N11" s="21"/>
    </row>
    <row r="12" spans="1:14" ht="19.5" customHeight="1">
      <c r="A12" s="127" t="s">
        <v>116</v>
      </c>
      <c r="B12" s="127" t="s">
        <v>206</v>
      </c>
      <c r="C12" s="127" t="s">
        <v>75</v>
      </c>
      <c r="D12" s="134" t="s">
        <v>210</v>
      </c>
      <c r="E12" s="131">
        <v>12.41</v>
      </c>
      <c r="F12" s="131">
        <v>0</v>
      </c>
      <c r="G12" s="131">
        <v>0</v>
      </c>
      <c r="H12" s="131">
        <v>0</v>
      </c>
      <c r="I12" s="130">
        <v>12.41</v>
      </c>
      <c r="J12" s="137">
        <v>0</v>
      </c>
      <c r="K12" s="130">
        <v>0</v>
      </c>
      <c r="L12" s="136">
        <v>0</v>
      </c>
      <c r="M12" s="136">
        <v>0</v>
      </c>
      <c r="N12" s="21"/>
    </row>
    <row r="13" spans="1:14" ht="19.5" customHeight="1">
      <c r="A13" s="127"/>
      <c r="B13" s="127"/>
      <c r="C13" s="127"/>
      <c r="D13" s="134" t="s">
        <v>36</v>
      </c>
      <c r="E13" s="131">
        <v>1059.76</v>
      </c>
      <c r="F13" s="131">
        <v>446.1</v>
      </c>
      <c r="G13" s="131">
        <v>404.85</v>
      </c>
      <c r="H13" s="131">
        <v>14.13</v>
      </c>
      <c r="I13" s="130">
        <v>9.03</v>
      </c>
      <c r="J13" s="137">
        <v>0</v>
      </c>
      <c r="K13" s="130">
        <v>0</v>
      </c>
      <c r="L13" s="136">
        <v>119.91</v>
      </c>
      <c r="M13" s="136">
        <v>65.74</v>
      </c>
      <c r="N13" s="21"/>
    </row>
    <row r="14" spans="1:14" ht="19.5" customHeight="1">
      <c r="A14" s="127"/>
      <c r="B14" s="127"/>
      <c r="C14" s="127"/>
      <c r="D14" s="134" t="s">
        <v>227</v>
      </c>
      <c r="E14" s="131">
        <v>1059.76</v>
      </c>
      <c r="F14" s="131">
        <v>446.1</v>
      </c>
      <c r="G14" s="131">
        <v>404.85</v>
      </c>
      <c r="H14" s="131">
        <v>14.13</v>
      </c>
      <c r="I14" s="130">
        <v>9.03</v>
      </c>
      <c r="J14" s="137">
        <v>0</v>
      </c>
      <c r="K14" s="130">
        <v>0</v>
      </c>
      <c r="L14" s="136">
        <v>119.91</v>
      </c>
      <c r="M14" s="136">
        <v>65.74</v>
      </c>
      <c r="N14" s="21"/>
    </row>
    <row r="15" spans="1:14" ht="19.5" customHeight="1">
      <c r="A15" s="127" t="s">
        <v>180</v>
      </c>
      <c r="B15" s="127" t="s">
        <v>141</v>
      </c>
      <c r="C15" s="127" t="s">
        <v>209</v>
      </c>
      <c r="D15" s="134" t="s">
        <v>219</v>
      </c>
      <c r="E15" s="131">
        <v>587.72</v>
      </c>
      <c r="F15" s="131">
        <v>172.53</v>
      </c>
      <c r="G15" s="131">
        <v>385.89</v>
      </c>
      <c r="H15" s="131">
        <v>14.13</v>
      </c>
      <c r="I15" s="130">
        <v>0.21</v>
      </c>
      <c r="J15" s="137">
        <v>0</v>
      </c>
      <c r="K15" s="130">
        <v>0</v>
      </c>
      <c r="L15" s="136">
        <v>7.43</v>
      </c>
      <c r="M15" s="136">
        <v>7.53</v>
      </c>
      <c r="N15" s="21"/>
    </row>
    <row r="16" spans="1:14" ht="19.5" customHeight="1">
      <c r="A16" s="127" t="s">
        <v>180</v>
      </c>
      <c r="B16" s="127" t="s">
        <v>141</v>
      </c>
      <c r="C16" s="127" t="s">
        <v>75</v>
      </c>
      <c r="D16" s="134" t="s">
        <v>51</v>
      </c>
      <c r="E16" s="131">
        <v>47.16</v>
      </c>
      <c r="F16" s="131">
        <v>10.77</v>
      </c>
      <c r="G16" s="131">
        <v>1.03</v>
      </c>
      <c r="H16" s="131">
        <v>0</v>
      </c>
      <c r="I16" s="130">
        <v>0.43</v>
      </c>
      <c r="J16" s="137">
        <v>0</v>
      </c>
      <c r="K16" s="130">
        <v>0</v>
      </c>
      <c r="L16" s="136">
        <v>34.93</v>
      </c>
      <c r="M16" s="136">
        <v>0</v>
      </c>
      <c r="N16" s="21"/>
    </row>
    <row r="17" spans="1:14" ht="19.5" customHeight="1">
      <c r="A17" s="127" t="s">
        <v>180</v>
      </c>
      <c r="B17" s="127" t="s">
        <v>141</v>
      </c>
      <c r="C17" s="127" t="s">
        <v>141</v>
      </c>
      <c r="D17" s="134" t="s">
        <v>7</v>
      </c>
      <c r="E17" s="131">
        <v>45.7</v>
      </c>
      <c r="F17" s="131">
        <v>13.76</v>
      </c>
      <c r="G17" s="131">
        <v>0.93</v>
      </c>
      <c r="H17" s="131">
        <v>0</v>
      </c>
      <c r="I17" s="130">
        <v>0.14</v>
      </c>
      <c r="J17" s="137">
        <v>0</v>
      </c>
      <c r="K17" s="130">
        <v>0</v>
      </c>
      <c r="L17" s="136">
        <v>30.87</v>
      </c>
      <c r="M17" s="136">
        <v>0</v>
      </c>
      <c r="N17" s="21"/>
    </row>
    <row r="18" spans="1:14" ht="19.5" customHeight="1">
      <c r="A18" s="127" t="s">
        <v>180</v>
      </c>
      <c r="B18" s="127" t="s">
        <v>141</v>
      </c>
      <c r="C18" s="127" t="s">
        <v>17</v>
      </c>
      <c r="D18" s="134" t="s">
        <v>8</v>
      </c>
      <c r="E18" s="131">
        <v>379.18</v>
      </c>
      <c r="F18" s="131">
        <v>249.04</v>
      </c>
      <c r="G18" s="131">
        <v>17</v>
      </c>
      <c r="H18" s="131">
        <v>0</v>
      </c>
      <c r="I18" s="130">
        <v>8.25</v>
      </c>
      <c r="J18" s="137">
        <v>0</v>
      </c>
      <c r="K18" s="130">
        <v>0</v>
      </c>
      <c r="L18" s="136">
        <v>46.68</v>
      </c>
      <c r="M18" s="136">
        <v>58.21</v>
      </c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214</v>
      </c>
      <c r="Y1" s="2"/>
    </row>
    <row r="2" spans="1:25" ht="25.5" customHeight="1">
      <c r="A2" s="120" t="s">
        <v>199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</row>
    <row r="3" spans="1:25" ht="19.5" customHeight="1">
      <c r="A3" s="135" t="s">
        <v>264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138</v>
      </c>
      <c r="Y3" s="2"/>
    </row>
    <row r="4" spans="1:25" ht="19.5" customHeight="1">
      <c r="A4" s="96" t="s">
        <v>66</v>
      </c>
      <c r="B4" s="96"/>
      <c r="C4" s="96"/>
      <c r="D4" s="117"/>
      <c r="E4" s="141" t="s">
        <v>62</v>
      </c>
      <c r="F4" s="141" t="s">
        <v>222</v>
      </c>
      <c r="G4" s="141" t="s">
        <v>86</v>
      </c>
      <c r="H4" s="141" t="s">
        <v>78</v>
      </c>
      <c r="I4" s="141" t="s">
        <v>144</v>
      </c>
      <c r="J4" s="141" t="s">
        <v>252</v>
      </c>
      <c r="K4" s="141" t="s">
        <v>191</v>
      </c>
      <c r="L4" s="141" t="s">
        <v>103</v>
      </c>
      <c r="M4" s="141" t="s">
        <v>32</v>
      </c>
      <c r="N4" s="141" t="s">
        <v>91</v>
      </c>
      <c r="O4" s="141" t="s">
        <v>101</v>
      </c>
      <c r="P4" s="141" t="s">
        <v>74</v>
      </c>
      <c r="Q4" s="141" t="s">
        <v>198</v>
      </c>
      <c r="R4" s="141" t="s">
        <v>161</v>
      </c>
      <c r="S4" s="141" t="s">
        <v>238</v>
      </c>
      <c r="T4" s="141" t="s">
        <v>164</v>
      </c>
      <c r="U4" s="141" t="s">
        <v>183</v>
      </c>
      <c r="V4" s="141" t="s">
        <v>70</v>
      </c>
      <c r="W4" s="141" t="s">
        <v>262</v>
      </c>
      <c r="X4" s="147" t="s">
        <v>208</v>
      </c>
      <c r="Y4" s="2"/>
    </row>
    <row r="5" spans="1:25" ht="19.5" customHeight="1">
      <c r="A5" s="102" t="s">
        <v>261</v>
      </c>
      <c r="B5" s="97"/>
      <c r="C5" s="115"/>
      <c r="D5" s="141" t="s">
        <v>84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7"/>
      <c r="Y5" s="2"/>
    </row>
    <row r="6" spans="1:25" ht="20.25" customHeight="1">
      <c r="A6" s="63" t="s">
        <v>108</v>
      </c>
      <c r="B6" s="60" t="s">
        <v>189</v>
      </c>
      <c r="C6" s="116" t="s">
        <v>184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6"/>
      <c r="P6" s="141"/>
      <c r="Q6" s="141"/>
      <c r="R6" s="141"/>
      <c r="S6" s="141"/>
      <c r="T6" s="141"/>
      <c r="U6" s="141"/>
      <c r="V6" s="141"/>
      <c r="W6" s="146"/>
      <c r="X6" s="147"/>
      <c r="Y6" s="2"/>
    </row>
    <row r="7" spans="1:25" ht="19.5" customHeight="1">
      <c r="A7" s="127"/>
      <c r="B7" s="127"/>
      <c r="C7" s="127"/>
      <c r="D7" s="134" t="s">
        <v>62</v>
      </c>
      <c r="E7" s="131">
        <v>333.01</v>
      </c>
      <c r="F7" s="131">
        <v>45.5</v>
      </c>
      <c r="G7" s="131">
        <v>5</v>
      </c>
      <c r="H7" s="131">
        <v>0</v>
      </c>
      <c r="I7" s="131">
        <v>1.19</v>
      </c>
      <c r="J7" s="131">
        <v>10</v>
      </c>
      <c r="K7" s="131">
        <v>20</v>
      </c>
      <c r="L7" s="131">
        <v>62.31</v>
      </c>
      <c r="M7" s="131">
        <v>0</v>
      </c>
      <c r="N7" s="131">
        <v>34.03</v>
      </c>
      <c r="O7" s="128">
        <v>2</v>
      </c>
      <c r="P7" s="137">
        <v>0</v>
      </c>
      <c r="Q7" s="131">
        <v>11</v>
      </c>
      <c r="R7" s="131">
        <v>7</v>
      </c>
      <c r="S7" s="131">
        <v>8.5</v>
      </c>
      <c r="T7" s="131">
        <v>2</v>
      </c>
      <c r="U7" s="131">
        <v>18.74</v>
      </c>
      <c r="V7" s="131">
        <v>13.36</v>
      </c>
      <c r="W7" s="128">
        <v>0</v>
      </c>
      <c r="X7" s="136">
        <v>92.38</v>
      </c>
      <c r="Y7" s="62"/>
    </row>
    <row r="8" spans="1:25" ht="19.5" customHeight="1">
      <c r="A8" s="127"/>
      <c r="B8" s="127"/>
      <c r="C8" s="127"/>
      <c r="D8" s="134" t="s">
        <v>36</v>
      </c>
      <c r="E8" s="131">
        <v>333.01</v>
      </c>
      <c r="F8" s="131">
        <v>45.5</v>
      </c>
      <c r="G8" s="131">
        <v>5</v>
      </c>
      <c r="H8" s="131">
        <v>0</v>
      </c>
      <c r="I8" s="131">
        <v>1.19</v>
      </c>
      <c r="J8" s="131">
        <v>10</v>
      </c>
      <c r="K8" s="131">
        <v>20</v>
      </c>
      <c r="L8" s="131">
        <v>62.31</v>
      </c>
      <c r="M8" s="131">
        <v>0</v>
      </c>
      <c r="N8" s="131">
        <v>34.03</v>
      </c>
      <c r="O8" s="128">
        <v>2</v>
      </c>
      <c r="P8" s="137">
        <v>0</v>
      </c>
      <c r="Q8" s="131">
        <v>11</v>
      </c>
      <c r="R8" s="131">
        <v>7</v>
      </c>
      <c r="S8" s="131">
        <v>8.5</v>
      </c>
      <c r="T8" s="131">
        <v>2</v>
      </c>
      <c r="U8" s="131">
        <v>18.74</v>
      </c>
      <c r="V8" s="131">
        <v>13.36</v>
      </c>
      <c r="W8" s="128">
        <v>0</v>
      </c>
      <c r="X8" s="136">
        <v>92.38</v>
      </c>
      <c r="Y8" s="2"/>
    </row>
    <row r="9" spans="1:25" ht="19.5" customHeight="1">
      <c r="A9" s="127"/>
      <c r="B9" s="127"/>
      <c r="C9" s="127"/>
      <c r="D9" s="134" t="s">
        <v>227</v>
      </c>
      <c r="E9" s="131">
        <v>333.01</v>
      </c>
      <c r="F9" s="131">
        <v>45.5</v>
      </c>
      <c r="G9" s="131">
        <v>5</v>
      </c>
      <c r="H9" s="131">
        <v>0</v>
      </c>
      <c r="I9" s="131">
        <v>1.19</v>
      </c>
      <c r="J9" s="131">
        <v>10</v>
      </c>
      <c r="K9" s="131">
        <v>20</v>
      </c>
      <c r="L9" s="131">
        <v>62.31</v>
      </c>
      <c r="M9" s="131">
        <v>0</v>
      </c>
      <c r="N9" s="131">
        <v>34.03</v>
      </c>
      <c r="O9" s="128">
        <v>2</v>
      </c>
      <c r="P9" s="137">
        <v>0</v>
      </c>
      <c r="Q9" s="131">
        <v>11</v>
      </c>
      <c r="R9" s="131">
        <v>7</v>
      </c>
      <c r="S9" s="131">
        <v>8.5</v>
      </c>
      <c r="T9" s="131">
        <v>2</v>
      </c>
      <c r="U9" s="131">
        <v>18.74</v>
      </c>
      <c r="V9" s="131">
        <v>13.36</v>
      </c>
      <c r="W9" s="128">
        <v>0</v>
      </c>
      <c r="X9" s="136">
        <v>92.38</v>
      </c>
      <c r="Y9" s="24"/>
    </row>
    <row r="10" spans="1:25" ht="19.5" customHeight="1">
      <c r="A10" s="127" t="s">
        <v>180</v>
      </c>
      <c r="B10" s="127" t="s">
        <v>141</v>
      </c>
      <c r="C10" s="127" t="s">
        <v>209</v>
      </c>
      <c r="D10" s="134" t="s">
        <v>219</v>
      </c>
      <c r="E10" s="131">
        <v>209.72</v>
      </c>
      <c r="F10" s="131">
        <v>27</v>
      </c>
      <c r="G10" s="131">
        <v>5</v>
      </c>
      <c r="H10" s="131">
        <v>0</v>
      </c>
      <c r="I10" s="131">
        <v>0.8</v>
      </c>
      <c r="J10" s="131">
        <v>2.5</v>
      </c>
      <c r="K10" s="131">
        <v>11</v>
      </c>
      <c r="L10" s="131">
        <v>46</v>
      </c>
      <c r="M10" s="131">
        <v>0</v>
      </c>
      <c r="N10" s="131">
        <v>20.43</v>
      </c>
      <c r="O10" s="128">
        <v>0</v>
      </c>
      <c r="P10" s="137">
        <v>0</v>
      </c>
      <c r="Q10" s="131">
        <v>9</v>
      </c>
      <c r="R10" s="131">
        <v>6</v>
      </c>
      <c r="S10" s="131">
        <v>4</v>
      </c>
      <c r="T10" s="131">
        <v>0</v>
      </c>
      <c r="U10" s="131">
        <v>10.36</v>
      </c>
      <c r="V10" s="131">
        <v>5.17</v>
      </c>
      <c r="W10" s="128">
        <v>0</v>
      </c>
      <c r="X10" s="136">
        <v>62.46</v>
      </c>
      <c r="Y10" s="24"/>
    </row>
    <row r="11" spans="1:25" ht="19.5" customHeight="1">
      <c r="A11" s="127" t="s">
        <v>180</v>
      </c>
      <c r="B11" s="127" t="s">
        <v>141</v>
      </c>
      <c r="C11" s="127" t="s">
        <v>75</v>
      </c>
      <c r="D11" s="134" t="s">
        <v>51</v>
      </c>
      <c r="E11" s="131">
        <v>28.52</v>
      </c>
      <c r="F11" s="131">
        <v>3</v>
      </c>
      <c r="G11" s="131">
        <v>0</v>
      </c>
      <c r="H11" s="131">
        <v>0</v>
      </c>
      <c r="I11" s="131">
        <v>0.1</v>
      </c>
      <c r="J11" s="131">
        <v>0</v>
      </c>
      <c r="K11" s="131">
        <v>0</v>
      </c>
      <c r="L11" s="131">
        <v>2</v>
      </c>
      <c r="M11" s="131">
        <v>0</v>
      </c>
      <c r="N11" s="131">
        <v>0</v>
      </c>
      <c r="O11" s="128">
        <v>0</v>
      </c>
      <c r="P11" s="137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1</v>
      </c>
      <c r="V11" s="131">
        <v>0.32</v>
      </c>
      <c r="W11" s="128">
        <v>0</v>
      </c>
      <c r="X11" s="136">
        <v>22.1</v>
      </c>
      <c r="Y11" s="24"/>
    </row>
    <row r="12" spans="1:25" ht="19.5" customHeight="1">
      <c r="A12" s="127" t="s">
        <v>180</v>
      </c>
      <c r="B12" s="127" t="s">
        <v>141</v>
      </c>
      <c r="C12" s="127" t="s">
        <v>141</v>
      </c>
      <c r="D12" s="134" t="s">
        <v>7</v>
      </c>
      <c r="E12" s="131">
        <v>3.29</v>
      </c>
      <c r="F12" s="131">
        <v>0</v>
      </c>
      <c r="G12" s="131">
        <v>0</v>
      </c>
      <c r="H12" s="131">
        <v>0</v>
      </c>
      <c r="I12" s="131">
        <v>0.29</v>
      </c>
      <c r="J12" s="131">
        <v>0</v>
      </c>
      <c r="K12" s="131">
        <v>0</v>
      </c>
      <c r="L12" s="131">
        <v>0</v>
      </c>
      <c r="M12" s="131">
        <v>0</v>
      </c>
      <c r="N12" s="131">
        <v>1.68</v>
      </c>
      <c r="O12" s="128">
        <v>0</v>
      </c>
      <c r="P12" s="137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0.91</v>
      </c>
      <c r="V12" s="131">
        <v>0.41</v>
      </c>
      <c r="W12" s="128">
        <v>0</v>
      </c>
      <c r="X12" s="136">
        <v>0</v>
      </c>
      <c r="Y12" s="24"/>
    </row>
    <row r="13" spans="1:25" ht="19.5" customHeight="1">
      <c r="A13" s="127" t="s">
        <v>180</v>
      </c>
      <c r="B13" s="127" t="s">
        <v>141</v>
      </c>
      <c r="C13" s="127" t="s">
        <v>17</v>
      </c>
      <c r="D13" s="134" t="s">
        <v>8</v>
      </c>
      <c r="E13" s="131">
        <v>91.48</v>
      </c>
      <c r="F13" s="131">
        <v>15.5</v>
      </c>
      <c r="G13" s="131">
        <v>0</v>
      </c>
      <c r="H13" s="131">
        <v>0</v>
      </c>
      <c r="I13" s="131">
        <v>0</v>
      </c>
      <c r="J13" s="131">
        <v>7.5</v>
      </c>
      <c r="K13" s="131">
        <v>9</v>
      </c>
      <c r="L13" s="131">
        <v>14.31</v>
      </c>
      <c r="M13" s="131">
        <v>0</v>
      </c>
      <c r="N13" s="131">
        <v>11.92</v>
      </c>
      <c r="O13" s="128">
        <v>2</v>
      </c>
      <c r="P13" s="137">
        <v>0</v>
      </c>
      <c r="Q13" s="131">
        <v>2</v>
      </c>
      <c r="R13" s="131">
        <v>1</v>
      </c>
      <c r="S13" s="131">
        <v>4.5</v>
      </c>
      <c r="T13" s="131">
        <v>2</v>
      </c>
      <c r="U13" s="131">
        <v>6.47</v>
      </c>
      <c r="V13" s="131">
        <v>7.46</v>
      </c>
      <c r="W13" s="128">
        <v>0</v>
      </c>
      <c r="X13" s="136">
        <v>7.82</v>
      </c>
      <c r="Y13" s="24"/>
    </row>
    <row r="14" spans="1:25" ht="19.5" customHeight="1">
      <c r="A14" s="22"/>
      <c r="B14" s="22"/>
      <c r="C14" s="22"/>
      <c r="D14" s="23"/>
      <c r="E14" s="16"/>
      <c r="F14" s="16"/>
      <c r="G14" s="16"/>
      <c r="H14" s="16"/>
      <c r="I14" s="16"/>
      <c r="J14" s="16"/>
      <c r="K14" s="16"/>
      <c r="L14" s="16"/>
      <c r="M14" s="22"/>
      <c r="N14" s="16"/>
      <c r="O14" s="3"/>
      <c r="P14" s="16"/>
      <c r="Q14" s="16"/>
      <c r="R14" s="16"/>
      <c r="S14" s="22"/>
      <c r="T14" s="22"/>
      <c r="U14" s="3"/>
      <c r="V14" s="3"/>
      <c r="W14" s="3"/>
      <c r="X14" s="16"/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1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1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H4:H6"/>
    <mergeCell ref="I4:I6"/>
    <mergeCell ref="J4:J6"/>
    <mergeCell ref="D5:D6"/>
    <mergeCell ref="E4:E6"/>
    <mergeCell ref="F4:F6"/>
    <mergeCell ref="G4:G6"/>
    <mergeCell ref="X4:X6"/>
    <mergeCell ref="P4:P6"/>
    <mergeCell ref="Q4:Q6"/>
    <mergeCell ref="R4:R6"/>
    <mergeCell ref="S4:S6"/>
    <mergeCell ref="T4:T6"/>
    <mergeCell ref="U4:U6"/>
    <mergeCell ref="W4:W6"/>
    <mergeCell ref="O4:O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9</v>
      </c>
      <c r="T1" s="2"/>
    </row>
    <row r="2" spans="1:20" ht="25.5" customHeight="1">
      <c r="A2" s="76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35" t="s">
        <v>264</v>
      </c>
      <c r="B3" s="78"/>
      <c r="C3" s="78"/>
      <c r="D3" s="7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138</v>
      </c>
      <c r="T3" s="2"/>
    </row>
    <row r="4" spans="1:20" ht="19.5" customHeight="1">
      <c r="A4" s="111" t="s">
        <v>66</v>
      </c>
      <c r="B4" s="111"/>
      <c r="C4" s="111"/>
      <c r="D4" s="119"/>
      <c r="E4" s="141" t="s">
        <v>62</v>
      </c>
      <c r="F4" s="149" t="s">
        <v>11</v>
      </c>
      <c r="G4" s="149" t="s">
        <v>260</v>
      </c>
      <c r="H4" s="141" t="s">
        <v>194</v>
      </c>
      <c r="I4" s="141" t="s">
        <v>175</v>
      </c>
      <c r="J4" s="141" t="s">
        <v>3</v>
      </c>
      <c r="K4" s="141" t="s">
        <v>50</v>
      </c>
      <c r="L4" s="141" t="s">
        <v>235</v>
      </c>
      <c r="M4" s="141" t="s">
        <v>15</v>
      </c>
      <c r="N4" s="141" t="s">
        <v>182</v>
      </c>
      <c r="O4" s="141" t="s">
        <v>89</v>
      </c>
      <c r="P4" s="141" t="s">
        <v>20</v>
      </c>
      <c r="Q4" s="141" t="s">
        <v>96</v>
      </c>
      <c r="R4" s="141" t="s">
        <v>131</v>
      </c>
      <c r="S4" s="148" t="s">
        <v>152</v>
      </c>
      <c r="T4" s="2"/>
    </row>
    <row r="5" spans="1:20" ht="19.5" customHeight="1">
      <c r="A5" s="96" t="s">
        <v>261</v>
      </c>
      <c r="B5" s="95"/>
      <c r="C5" s="118"/>
      <c r="D5" s="141" t="s">
        <v>84</v>
      </c>
      <c r="E5" s="141"/>
      <c r="F5" s="149"/>
      <c r="G5" s="149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8"/>
      <c r="T5" s="2"/>
    </row>
    <row r="6" spans="1:20" ht="33.75" customHeight="1">
      <c r="A6" s="46" t="s">
        <v>108</v>
      </c>
      <c r="B6" s="46" t="s">
        <v>189</v>
      </c>
      <c r="C6" s="116" t="s">
        <v>184</v>
      </c>
      <c r="D6" s="141"/>
      <c r="E6" s="141"/>
      <c r="F6" s="149"/>
      <c r="G6" s="149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8"/>
      <c r="T6" s="2"/>
    </row>
    <row r="7" spans="1:20" ht="19.5" customHeight="1">
      <c r="A7" s="127"/>
      <c r="B7" s="127"/>
      <c r="C7" s="127"/>
      <c r="D7" s="134" t="s">
        <v>62</v>
      </c>
      <c r="E7" s="131">
        <v>612.32</v>
      </c>
      <c r="F7" s="131">
        <v>16.96</v>
      </c>
      <c r="G7" s="131">
        <v>462.64</v>
      </c>
      <c r="H7" s="131">
        <v>0</v>
      </c>
      <c r="I7" s="131">
        <v>0</v>
      </c>
      <c r="J7" s="130">
        <v>0</v>
      </c>
      <c r="K7" s="137">
        <v>0</v>
      </c>
      <c r="L7" s="131">
        <v>0</v>
      </c>
      <c r="M7" s="131">
        <v>0</v>
      </c>
      <c r="N7" s="131">
        <v>1.2</v>
      </c>
      <c r="O7" s="131">
        <v>0</v>
      </c>
      <c r="P7" s="131">
        <v>131.52</v>
      </c>
      <c r="Q7" s="131">
        <v>0</v>
      </c>
      <c r="R7" s="130">
        <v>0</v>
      </c>
      <c r="S7" s="136">
        <v>0</v>
      </c>
      <c r="T7" s="62"/>
    </row>
    <row r="8" spans="1:20" ht="19.5" customHeight="1">
      <c r="A8" s="127"/>
      <c r="B8" s="127"/>
      <c r="C8" s="127"/>
      <c r="D8" s="134" t="s">
        <v>186</v>
      </c>
      <c r="E8" s="131">
        <v>479.6</v>
      </c>
      <c r="F8" s="131">
        <v>16.96</v>
      </c>
      <c r="G8" s="131">
        <v>462.64</v>
      </c>
      <c r="H8" s="131">
        <v>0</v>
      </c>
      <c r="I8" s="131">
        <v>0</v>
      </c>
      <c r="J8" s="130">
        <v>0</v>
      </c>
      <c r="K8" s="137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0">
        <v>0</v>
      </c>
      <c r="S8" s="136">
        <v>0</v>
      </c>
      <c r="T8" s="2"/>
    </row>
    <row r="9" spans="1:20" ht="19.5" customHeight="1">
      <c r="A9" s="127"/>
      <c r="B9" s="127"/>
      <c r="C9" s="127"/>
      <c r="D9" s="134" t="s">
        <v>162</v>
      </c>
      <c r="E9" s="131">
        <v>479.6</v>
      </c>
      <c r="F9" s="131">
        <v>16.96</v>
      </c>
      <c r="G9" s="131">
        <v>462.64</v>
      </c>
      <c r="H9" s="131">
        <v>0</v>
      </c>
      <c r="I9" s="131">
        <v>0</v>
      </c>
      <c r="J9" s="130">
        <v>0</v>
      </c>
      <c r="K9" s="137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0">
        <v>0</v>
      </c>
      <c r="S9" s="136">
        <v>0</v>
      </c>
      <c r="T9" s="24"/>
    </row>
    <row r="10" spans="1:20" ht="19.5" customHeight="1">
      <c r="A10" s="127" t="s">
        <v>65</v>
      </c>
      <c r="B10" s="127" t="s">
        <v>206</v>
      </c>
      <c r="C10" s="127" t="s">
        <v>145</v>
      </c>
      <c r="D10" s="134" t="s">
        <v>136</v>
      </c>
      <c r="E10" s="131">
        <v>415.05</v>
      </c>
      <c r="F10" s="131">
        <v>16.96</v>
      </c>
      <c r="G10" s="131">
        <v>398.09</v>
      </c>
      <c r="H10" s="131">
        <v>0</v>
      </c>
      <c r="I10" s="131">
        <v>0</v>
      </c>
      <c r="J10" s="130">
        <v>0</v>
      </c>
      <c r="K10" s="137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0">
        <v>0</v>
      </c>
      <c r="S10" s="136">
        <v>0</v>
      </c>
      <c r="T10" s="24"/>
    </row>
    <row r="11" spans="1:20" ht="19.5" customHeight="1">
      <c r="A11" s="127" t="s">
        <v>65</v>
      </c>
      <c r="B11" s="127" t="s">
        <v>206</v>
      </c>
      <c r="C11" s="127" t="s">
        <v>0</v>
      </c>
      <c r="D11" s="134" t="s">
        <v>98</v>
      </c>
      <c r="E11" s="131">
        <v>64.55</v>
      </c>
      <c r="F11" s="131">
        <v>0</v>
      </c>
      <c r="G11" s="131">
        <v>64.55</v>
      </c>
      <c r="H11" s="131">
        <v>0</v>
      </c>
      <c r="I11" s="131">
        <v>0</v>
      </c>
      <c r="J11" s="130">
        <v>0</v>
      </c>
      <c r="K11" s="137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0">
        <v>0</v>
      </c>
      <c r="S11" s="136">
        <v>0</v>
      </c>
      <c r="T11" s="24"/>
    </row>
    <row r="12" spans="1:20" ht="19.5" customHeight="1">
      <c r="A12" s="127"/>
      <c r="B12" s="127"/>
      <c r="C12" s="127"/>
      <c r="D12" s="134" t="s">
        <v>36</v>
      </c>
      <c r="E12" s="131">
        <v>1.2</v>
      </c>
      <c r="F12" s="131">
        <v>0</v>
      </c>
      <c r="G12" s="131">
        <v>0</v>
      </c>
      <c r="H12" s="131">
        <v>0</v>
      </c>
      <c r="I12" s="131">
        <v>0</v>
      </c>
      <c r="J12" s="130">
        <v>0</v>
      </c>
      <c r="K12" s="137">
        <v>0</v>
      </c>
      <c r="L12" s="131">
        <v>0</v>
      </c>
      <c r="M12" s="131">
        <v>0</v>
      </c>
      <c r="N12" s="131">
        <v>1.2</v>
      </c>
      <c r="O12" s="131">
        <v>0</v>
      </c>
      <c r="P12" s="131">
        <v>0</v>
      </c>
      <c r="Q12" s="131">
        <v>0</v>
      </c>
      <c r="R12" s="130">
        <v>0</v>
      </c>
      <c r="S12" s="136">
        <v>0</v>
      </c>
      <c r="T12" s="24"/>
    </row>
    <row r="13" spans="1:20" ht="19.5" customHeight="1">
      <c r="A13" s="127"/>
      <c r="B13" s="127"/>
      <c r="C13" s="127"/>
      <c r="D13" s="134" t="s">
        <v>227</v>
      </c>
      <c r="E13" s="131">
        <v>1.2</v>
      </c>
      <c r="F13" s="131">
        <v>0</v>
      </c>
      <c r="G13" s="131">
        <v>0</v>
      </c>
      <c r="H13" s="131">
        <v>0</v>
      </c>
      <c r="I13" s="131">
        <v>0</v>
      </c>
      <c r="J13" s="130">
        <v>0</v>
      </c>
      <c r="K13" s="137">
        <v>0</v>
      </c>
      <c r="L13" s="131">
        <v>0</v>
      </c>
      <c r="M13" s="131">
        <v>0</v>
      </c>
      <c r="N13" s="131">
        <v>1.2</v>
      </c>
      <c r="O13" s="131">
        <v>0</v>
      </c>
      <c r="P13" s="131">
        <v>0</v>
      </c>
      <c r="Q13" s="131">
        <v>0</v>
      </c>
      <c r="R13" s="130">
        <v>0</v>
      </c>
      <c r="S13" s="136">
        <v>0</v>
      </c>
      <c r="T13" s="24"/>
    </row>
    <row r="14" spans="1:20" ht="19.5" customHeight="1">
      <c r="A14" s="127" t="s">
        <v>180</v>
      </c>
      <c r="B14" s="127" t="s">
        <v>141</v>
      </c>
      <c r="C14" s="127" t="s">
        <v>209</v>
      </c>
      <c r="D14" s="134" t="s">
        <v>219</v>
      </c>
      <c r="E14" s="131">
        <v>0.25</v>
      </c>
      <c r="F14" s="131">
        <v>0</v>
      </c>
      <c r="G14" s="131">
        <v>0</v>
      </c>
      <c r="H14" s="131">
        <v>0</v>
      </c>
      <c r="I14" s="131">
        <v>0</v>
      </c>
      <c r="J14" s="130">
        <v>0</v>
      </c>
      <c r="K14" s="137">
        <v>0</v>
      </c>
      <c r="L14" s="131">
        <v>0</v>
      </c>
      <c r="M14" s="131">
        <v>0</v>
      </c>
      <c r="N14" s="131">
        <v>0.25</v>
      </c>
      <c r="O14" s="131">
        <v>0</v>
      </c>
      <c r="P14" s="131">
        <v>0</v>
      </c>
      <c r="Q14" s="131">
        <v>0</v>
      </c>
      <c r="R14" s="130">
        <v>0</v>
      </c>
      <c r="S14" s="136">
        <v>0</v>
      </c>
      <c r="T14" s="24"/>
    </row>
    <row r="15" spans="1:20" ht="19.5" customHeight="1">
      <c r="A15" s="127" t="s">
        <v>180</v>
      </c>
      <c r="B15" s="127" t="s">
        <v>141</v>
      </c>
      <c r="C15" s="127" t="s">
        <v>141</v>
      </c>
      <c r="D15" s="134" t="s">
        <v>7</v>
      </c>
      <c r="E15" s="131">
        <v>0.02</v>
      </c>
      <c r="F15" s="131">
        <v>0</v>
      </c>
      <c r="G15" s="131">
        <v>0</v>
      </c>
      <c r="H15" s="131">
        <v>0</v>
      </c>
      <c r="I15" s="131">
        <v>0</v>
      </c>
      <c r="J15" s="130">
        <v>0</v>
      </c>
      <c r="K15" s="137">
        <v>0</v>
      </c>
      <c r="L15" s="131">
        <v>0</v>
      </c>
      <c r="M15" s="131">
        <v>0</v>
      </c>
      <c r="N15" s="131">
        <v>0.02</v>
      </c>
      <c r="O15" s="131">
        <v>0</v>
      </c>
      <c r="P15" s="131">
        <v>0</v>
      </c>
      <c r="Q15" s="131">
        <v>0</v>
      </c>
      <c r="R15" s="130">
        <v>0</v>
      </c>
      <c r="S15" s="136">
        <v>0</v>
      </c>
      <c r="T15" s="24"/>
    </row>
    <row r="16" spans="1:20" ht="19.5" customHeight="1">
      <c r="A16" s="127" t="s">
        <v>180</v>
      </c>
      <c r="B16" s="127" t="s">
        <v>141</v>
      </c>
      <c r="C16" s="127" t="s">
        <v>17</v>
      </c>
      <c r="D16" s="134" t="s">
        <v>8</v>
      </c>
      <c r="E16" s="131">
        <v>0.93</v>
      </c>
      <c r="F16" s="131">
        <v>0</v>
      </c>
      <c r="G16" s="131">
        <v>0</v>
      </c>
      <c r="H16" s="131">
        <v>0</v>
      </c>
      <c r="I16" s="131">
        <v>0</v>
      </c>
      <c r="J16" s="130">
        <v>0</v>
      </c>
      <c r="K16" s="137">
        <v>0</v>
      </c>
      <c r="L16" s="131">
        <v>0</v>
      </c>
      <c r="M16" s="131">
        <v>0</v>
      </c>
      <c r="N16" s="131">
        <v>0.93</v>
      </c>
      <c r="O16" s="131">
        <v>0</v>
      </c>
      <c r="P16" s="131">
        <v>0</v>
      </c>
      <c r="Q16" s="131">
        <v>0</v>
      </c>
      <c r="R16" s="130">
        <v>0</v>
      </c>
      <c r="S16" s="136">
        <v>0</v>
      </c>
      <c r="T16" s="24"/>
    </row>
    <row r="17" spans="1:20" ht="19.5" customHeight="1">
      <c r="A17" s="127"/>
      <c r="B17" s="127"/>
      <c r="C17" s="127"/>
      <c r="D17" s="134" t="s">
        <v>223</v>
      </c>
      <c r="E17" s="131">
        <v>131.52</v>
      </c>
      <c r="F17" s="131">
        <v>0</v>
      </c>
      <c r="G17" s="131">
        <v>0</v>
      </c>
      <c r="H17" s="131">
        <v>0</v>
      </c>
      <c r="I17" s="131">
        <v>0</v>
      </c>
      <c r="J17" s="130">
        <v>0</v>
      </c>
      <c r="K17" s="137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131.52</v>
      </c>
      <c r="Q17" s="131">
        <v>0</v>
      </c>
      <c r="R17" s="130">
        <v>0</v>
      </c>
      <c r="S17" s="136">
        <v>0</v>
      </c>
      <c r="T17" s="24"/>
    </row>
    <row r="18" spans="1:20" ht="19.5" customHeight="1">
      <c r="A18" s="127"/>
      <c r="B18" s="127"/>
      <c r="C18" s="127"/>
      <c r="D18" s="134" t="s">
        <v>43</v>
      </c>
      <c r="E18" s="131">
        <v>131.52</v>
      </c>
      <c r="F18" s="131">
        <v>0</v>
      </c>
      <c r="G18" s="131">
        <v>0</v>
      </c>
      <c r="H18" s="131">
        <v>0</v>
      </c>
      <c r="I18" s="131">
        <v>0</v>
      </c>
      <c r="J18" s="130">
        <v>0</v>
      </c>
      <c r="K18" s="137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131.52</v>
      </c>
      <c r="Q18" s="131">
        <v>0</v>
      </c>
      <c r="R18" s="130">
        <v>0</v>
      </c>
      <c r="S18" s="136">
        <v>0</v>
      </c>
      <c r="T18" s="24"/>
    </row>
    <row r="19" spans="1:20" ht="19.5" customHeight="1">
      <c r="A19" s="127" t="s">
        <v>99</v>
      </c>
      <c r="B19" s="127" t="s">
        <v>145</v>
      </c>
      <c r="C19" s="127" t="s">
        <v>209</v>
      </c>
      <c r="D19" s="134" t="s">
        <v>263</v>
      </c>
      <c r="E19" s="131">
        <v>131.52</v>
      </c>
      <c r="F19" s="131">
        <v>0</v>
      </c>
      <c r="G19" s="131">
        <v>0</v>
      </c>
      <c r="H19" s="131">
        <v>0</v>
      </c>
      <c r="I19" s="131">
        <v>0</v>
      </c>
      <c r="J19" s="130">
        <v>0</v>
      </c>
      <c r="K19" s="137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131.52</v>
      </c>
      <c r="Q19" s="131">
        <v>0</v>
      </c>
      <c r="R19" s="130">
        <v>0</v>
      </c>
      <c r="S19" s="136">
        <v>0</v>
      </c>
      <c r="T19" s="24"/>
    </row>
    <row r="20" spans="1:20" ht="19.5" customHeight="1">
      <c r="A20" s="27"/>
      <c r="B20" s="27"/>
      <c r="C20" s="27"/>
      <c r="D20" s="27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4"/>
      <c r="T20" s="24"/>
    </row>
    <row r="21" spans="1:20" ht="19.5" customHeight="1">
      <c r="A21" s="24"/>
      <c r="B21" s="24"/>
      <c r="C21" s="24"/>
      <c r="D21" s="81"/>
      <c r="E21" s="24"/>
      <c r="F21" s="24"/>
      <c r="G21" s="24"/>
      <c r="H21" s="24"/>
      <c r="I21" s="24"/>
      <c r="J21" s="2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9.5" customHeight="1">
      <c r="A22" s="24"/>
      <c r="B22" s="24"/>
      <c r="C22" s="24"/>
      <c r="D22" s="81"/>
      <c r="E22" s="24"/>
      <c r="F22" s="24"/>
      <c r="G22" s="24"/>
      <c r="H22" s="24"/>
      <c r="I22" s="24"/>
      <c r="J22" s="2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9.5" customHeight="1">
      <c r="A23" s="24"/>
      <c r="B23" s="24"/>
      <c r="C23" s="24"/>
      <c r="D23" s="81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1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1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1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1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1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1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1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68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85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6" t="s">
        <v>22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5" t="s">
        <v>264</v>
      </c>
      <c r="B3" s="78"/>
      <c r="C3" s="78"/>
      <c r="D3" s="78"/>
      <c r="E3" s="78"/>
      <c r="F3" s="30" t="s">
        <v>138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6" t="s">
        <v>66</v>
      </c>
      <c r="B4" s="96"/>
      <c r="C4" s="96"/>
      <c r="D4" s="114"/>
      <c r="E4" s="117"/>
      <c r="F4" s="151" t="s">
        <v>225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1" t="s">
        <v>261</v>
      </c>
      <c r="B5" s="97"/>
      <c r="C5" s="115"/>
      <c r="D5" s="150" t="s">
        <v>113</v>
      </c>
      <c r="E5" s="141" t="s">
        <v>46</v>
      </c>
      <c r="F5" s="1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108</v>
      </c>
      <c r="B6" s="46" t="s">
        <v>189</v>
      </c>
      <c r="C6" s="116" t="s">
        <v>184</v>
      </c>
      <c r="D6" s="150"/>
      <c r="E6" s="141"/>
      <c r="F6" s="15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62</v>
      </c>
      <c r="F7" s="128">
        <v>20730.13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83</v>
      </c>
      <c r="F8" s="128">
        <v>15942.29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61</v>
      </c>
      <c r="E9" s="134" t="s">
        <v>93</v>
      </c>
      <c r="F9" s="128">
        <v>1803.39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8"/>
      <c r="B10" s="138"/>
      <c r="C10" s="138"/>
      <c r="D10" s="134"/>
      <c r="E10" s="134" t="s">
        <v>196</v>
      </c>
      <c r="F10" s="128">
        <v>1803.39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8" t="s">
        <v>180</v>
      </c>
      <c r="B11" s="138" t="s">
        <v>141</v>
      </c>
      <c r="C11" s="138" t="s">
        <v>145</v>
      </c>
      <c r="D11" s="134" t="s">
        <v>117</v>
      </c>
      <c r="E11" s="134" t="s">
        <v>42</v>
      </c>
      <c r="F11" s="128">
        <v>19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8" t="s">
        <v>180</v>
      </c>
      <c r="B12" s="138" t="s">
        <v>141</v>
      </c>
      <c r="C12" s="138" t="s">
        <v>145</v>
      </c>
      <c r="D12" s="134" t="s">
        <v>117</v>
      </c>
      <c r="E12" s="134" t="s">
        <v>23</v>
      </c>
      <c r="F12" s="128">
        <v>80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8" t="s">
        <v>180</v>
      </c>
      <c r="B13" s="138" t="s">
        <v>141</v>
      </c>
      <c r="C13" s="138" t="s">
        <v>145</v>
      </c>
      <c r="D13" s="134" t="s">
        <v>117</v>
      </c>
      <c r="E13" s="134" t="s">
        <v>228</v>
      </c>
      <c r="F13" s="128">
        <v>400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8" t="s">
        <v>180</v>
      </c>
      <c r="B14" s="138" t="s">
        <v>141</v>
      </c>
      <c r="C14" s="138" t="s">
        <v>145</v>
      </c>
      <c r="D14" s="134" t="s">
        <v>117</v>
      </c>
      <c r="E14" s="134" t="s">
        <v>239</v>
      </c>
      <c r="F14" s="128">
        <v>15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8" t="s">
        <v>180</v>
      </c>
      <c r="B15" s="138" t="s">
        <v>141</v>
      </c>
      <c r="C15" s="138" t="s">
        <v>145</v>
      </c>
      <c r="D15" s="134" t="s">
        <v>117</v>
      </c>
      <c r="E15" s="134" t="s">
        <v>265</v>
      </c>
      <c r="F15" s="128">
        <f>40+2.39</f>
        <v>42.39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8" t="s">
        <v>180</v>
      </c>
      <c r="B16" s="138" t="s">
        <v>141</v>
      </c>
      <c r="C16" s="138" t="s">
        <v>145</v>
      </c>
      <c r="D16" s="134" t="s">
        <v>117</v>
      </c>
      <c r="E16" s="134" t="s">
        <v>174</v>
      </c>
      <c r="F16" s="128">
        <v>150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8" t="s">
        <v>180</v>
      </c>
      <c r="B17" s="138" t="s">
        <v>141</v>
      </c>
      <c r="C17" s="138" t="s">
        <v>145</v>
      </c>
      <c r="D17" s="134" t="s">
        <v>117</v>
      </c>
      <c r="E17" s="134" t="s">
        <v>221</v>
      </c>
      <c r="F17" s="128">
        <v>10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8" t="s">
        <v>180</v>
      </c>
      <c r="B18" s="138" t="s">
        <v>141</v>
      </c>
      <c r="C18" s="138" t="s">
        <v>145</v>
      </c>
      <c r="D18" s="134" t="s">
        <v>117</v>
      </c>
      <c r="E18" s="134" t="s">
        <v>156</v>
      </c>
      <c r="F18" s="128">
        <v>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8" t="s">
        <v>180</v>
      </c>
      <c r="B19" s="138" t="s">
        <v>141</v>
      </c>
      <c r="C19" s="138" t="s">
        <v>145</v>
      </c>
      <c r="D19" s="134" t="s">
        <v>117</v>
      </c>
      <c r="E19" s="134" t="s">
        <v>128</v>
      </c>
      <c r="F19" s="128">
        <v>100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8" t="s">
        <v>180</v>
      </c>
      <c r="B20" s="138" t="s">
        <v>141</v>
      </c>
      <c r="C20" s="138" t="s">
        <v>145</v>
      </c>
      <c r="D20" s="134" t="s">
        <v>117</v>
      </c>
      <c r="E20" s="134" t="s">
        <v>94</v>
      </c>
      <c r="F20" s="128">
        <v>30</v>
      </c>
      <c r="G20" s="43"/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8" t="s">
        <v>180</v>
      </c>
      <c r="B21" s="138" t="s">
        <v>141</v>
      </c>
      <c r="C21" s="138" t="s">
        <v>145</v>
      </c>
      <c r="D21" s="134" t="s">
        <v>117</v>
      </c>
      <c r="E21" s="134" t="s">
        <v>242</v>
      </c>
      <c r="F21" s="128">
        <v>100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8" t="s">
        <v>180</v>
      </c>
      <c r="B22" s="138" t="s">
        <v>141</v>
      </c>
      <c r="C22" s="138" t="s">
        <v>145</v>
      </c>
      <c r="D22" s="134" t="s">
        <v>117</v>
      </c>
      <c r="E22" s="134" t="s">
        <v>73</v>
      </c>
      <c r="F22" s="128">
        <v>50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8" t="s">
        <v>180</v>
      </c>
      <c r="B23" s="138" t="s">
        <v>141</v>
      </c>
      <c r="C23" s="138" t="s">
        <v>145</v>
      </c>
      <c r="D23" s="134" t="s">
        <v>117</v>
      </c>
      <c r="E23" s="134" t="s">
        <v>72</v>
      </c>
      <c r="F23" s="128">
        <v>300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8" t="s">
        <v>180</v>
      </c>
      <c r="B24" s="138" t="s">
        <v>141</v>
      </c>
      <c r="C24" s="138" t="s">
        <v>145</v>
      </c>
      <c r="D24" s="134" t="s">
        <v>117</v>
      </c>
      <c r="E24" s="134" t="s">
        <v>172</v>
      </c>
      <c r="F24" s="128">
        <v>75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8" t="s">
        <v>180</v>
      </c>
      <c r="B25" s="138" t="s">
        <v>141</v>
      </c>
      <c r="C25" s="138" t="s">
        <v>145</v>
      </c>
      <c r="D25" s="134" t="s">
        <v>117</v>
      </c>
      <c r="E25" s="134" t="s">
        <v>10</v>
      </c>
      <c r="F25" s="128">
        <v>400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8" t="s">
        <v>180</v>
      </c>
      <c r="B26" s="138" t="s">
        <v>141</v>
      </c>
      <c r="C26" s="138" t="s">
        <v>145</v>
      </c>
      <c r="D26" s="134" t="s">
        <v>117</v>
      </c>
      <c r="E26" s="134" t="s">
        <v>25</v>
      </c>
      <c r="F26" s="128">
        <v>27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8"/>
      <c r="B27" s="138"/>
      <c r="C27" s="138"/>
      <c r="D27" s="134" t="s">
        <v>129</v>
      </c>
      <c r="E27" s="134" t="s">
        <v>185</v>
      </c>
      <c r="F27" s="128">
        <v>14138.9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8"/>
      <c r="B28" s="138"/>
      <c r="C28" s="138"/>
      <c r="D28" s="134"/>
      <c r="E28" s="134" t="s">
        <v>196</v>
      </c>
      <c r="F28" s="128">
        <v>4615.27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8" t="s">
        <v>180</v>
      </c>
      <c r="B29" s="138" t="s">
        <v>141</v>
      </c>
      <c r="C29" s="138" t="s">
        <v>145</v>
      </c>
      <c r="D29" s="134" t="s">
        <v>47</v>
      </c>
      <c r="E29" s="134" t="s">
        <v>88</v>
      </c>
      <c r="F29" s="128">
        <v>50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8" t="s">
        <v>180</v>
      </c>
      <c r="B30" s="138" t="s">
        <v>141</v>
      </c>
      <c r="C30" s="138" t="s">
        <v>145</v>
      </c>
      <c r="D30" s="134" t="s">
        <v>47</v>
      </c>
      <c r="E30" s="134" t="s">
        <v>143</v>
      </c>
      <c r="F30" s="128">
        <v>22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8" t="s">
        <v>180</v>
      </c>
      <c r="B31" s="138" t="s">
        <v>141</v>
      </c>
      <c r="C31" s="138" t="s">
        <v>145</v>
      </c>
      <c r="D31" s="134" t="s">
        <v>47</v>
      </c>
      <c r="E31" s="134" t="s">
        <v>71</v>
      </c>
      <c r="F31" s="128">
        <v>15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8" t="s">
        <v>180</v>
      </c>
      <c r="B32" s="138" t="s">
        <v>141</v>
      </c>
      <c r="C32" s="138" t="s">
        <v>145</v>
      </c>
      <c r="D32" s="134" t="s">
        <v>47</v>
      </c>
      <c r="E32" s="134" t="s">
        <v>195</v>
      </c>
      <c r="F32" s="128">
        <v>200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8" t="s">
        <v>180</v>
      </c>
      <c r="B33" s="138" t="s">
        <v>141</v>
      </c>
      <c r="C33" s="138" t="s">
        <v>145</v>
      </c>
      <c r="D33" s="134" t="s">
        <v>47</v>
      </c>
      <c r="E33" s="134" t="s">
        <v>92</v>
      </c>
      <c r="F33" s="128">
        <v>18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8" t="s">
        <v>180</v>
      </c>
      <c r="B34" s="138" t="s">
        <v>141</v>
      </c>
      <c r="C34" s="138" t="s">
        <v>145</v>
      </c>
      <c r="D34" s="134" t="s">
        <v>47</v>
      </c>
      <c r="E34" s="134" t="s">
        <v>177</v>
      </c>
      <c r="F34" s="128">
        <v>220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8" t="s">
        <v>180</v>
      </c>
      <c r="B35" s="138" t="s">
        <v>141</v>
      </c>
      <c r="C35" s="138" t="s">
        <v>145</v>
      </c>
      <c r="D35" s="134" t="s">
        <v>47</v>
      </c>
      <c r="E35" s="134" t="s">
        <v>228</v>
      </c>
      <c r="F35" s="128">
        <v>400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38" t="s">
        <v>180</v>
      </c>
      <c r="B36" s="138" t="s">
        <v>141</v>
      </c>
      <c r="C36" s="138" t="s">
        <v>145</v>
      </c>
      <c r="D36" s="134" t="s">
        <v>47</v>
      </c>
      <c r="E36" s="134" t="s">
        <v>239</v>
      </c>
      <c r="F36" s="128">
        <v>200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138" t="s">
        <v>180</v>
      </c>
      <c r="B37" s="138" t="s">
        <v>141</v>
      </c>
      <c r="C37" s="138" t="s">
        <v>145</v>
      </c>
      <c r="D37" s="134" t="s">
        <v>47</v>
      </c>
      <c r="E37" s="134" t="s">
        <v>77</v>
      </c>
      <c r="F37" s="128">
        <v>280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8" t="s">
        <v>180</v>
      </c>
      <c r="B38" s="138" t="s">
        <v>141</v>
      </c>
      <c r="C38" s="138" t="s">
        <v>145</v>
      </c>
      <c r="D38" s="134" t="s">
        <v>47</v>
      </c>
      <c r="E38" s="134" t="s">
        <v>139</v>
      </c>
      <c r="F38" s="128">
        <v>19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8" t="s">
        <v>180</v>
      </c>
      <c r="B39" s="138" t="s">
        <v>141</v>
      </c>
      <c r="C39" s="138" t="s">
        <v>145</v>
      </c>
      <c r="D39" s="134" t="s">
        <v>47</v>
      </c>
      <c r="E39" s="134" t="s">
        <v>248</v>
      </c>
      <c r="F39" s="128">
        <v>150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8" t="s">
        <v>180</v>
      </c>
      <c r="B40" s="138" t="s">
        <v>141</v>
      </c>
      <c r="C40" s="138" t="s">
        <v>145</v>
      </c>
      <c r="D40" s="134" t="s">
        <v>47</v>
      </c>
      <c r="E40" s="134" t="s">
        <v>67</v>
      </c>
      <c r="F40" s="128">
        <v>45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8" t="s">
        <v>180</v>
      </c>
      <c r="B41" s="138" t="s">
        <v>141</v>
      </c>
      <c r="C41" s="138" t="s">
        <v>145</v>
      </c>
      <c r="D41" s="134" t="s">
        <v>47</v>
      </c>
      <c r="E41" s="134" t="s">
        <v>87</v>
      </c>
      <c r="F41" s="128">
        <v>150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8" t="s">
        <v>180</v>
      </c>
      <c r="B42" s="138" t="s">
        <v>141</v>
      </c>
      <c r="C42" s="138" t="s">
        <v>145</v>
      </c>
      <c r="D42" s="134" t="s">
        <v>47</v>
      </c>
      <c r="E42" s="134" t="s">
        <v>12</v>
      </c>
      <c r="F42" s="128">
        <v>17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8" t="s">
        <v>180</v>
      </c>
      <c r="B43" s="138" t="s">
        <v>141</v>
      </c>
      <c r="C43" s="138" t="s">
        <v>145</v>
      </c>
      <c r="D43" s="134" t="s">
        <v>47</v>
      </c>
      <c r="E43" s="134" t="s">
        <v>80</v>
      </c>
      <c r="F43" s="128">
        <v>230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8" t="s">
        <v>180</v>
      </c>
      <c r="B44" s="138" t="s">
        <v>141</v>
      </c>
      <c r="C44" s="138" t="s">
        <v>145</v>
      </c>
      <c r="D44" s="134" t="s">
        <v>47</v>
      </c>
      <c r="E44" s="134" t="s">
        <v>72</v>
      </c>
      <c r="F44" s="128">
        <v>80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8" t="s">
        <v>180</v>
      </c>
      <c r="B45" s="138" t="s">
        <v>141</v>
      </c>
      <c r="C45" s="138" t="s">
        <v>145</v>
      </c>
      <c r="D45" s="134" t="s">
        <v>47</v>
      </c>
      <c r="E45" s="134" t="s">
        <v>188</v>
      </c>
      <c r="F45" s="128">
        <v>150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8" t="s">
        <v>180</v>
      </c>
      <c r="B46" s="138" t="s">
        <v>141</v>
      </c>
      <c r="C46" s="138" t="s">
        <v>145</v>
      </c>
      <c r="D46" s="134" t="s">
        <v>47</v>
      </c>
      <c r="E46" s="134" t="s">
        <v>31</v>
      </c>
      <c r="F46" s="128">
        <v>16.01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8" t="s">
        <v>180</v>
      </c>
      <c r="B47" s="138" t="s">
        <v>141</v>
      </c>
      <c r="C47" s="138" t="s">
        <v>145</v>
      </c>
      <c r="D47" s="134" t="s">
        <v>47</v>
      </c>
      <c r="E47" s="134" t="s">
        <v>63</v>
      </c>
      <c r="F47" s="128">
        <v>18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6" ht="19.5" customHeight="1">
      <c r="A48" s="138" t="s">
        <v>180</v>
      </c>
      <c r="B48" s="138" t="s">
        <v>141</v>
      </c>
      <c r="C48" s="138" t="s">
        <v>145</v>
      </c>
      <c r="D48" s="134" t="s">
        <v>47</v>
      </c>
      <c r="E48" s="134" t="s">
        <v>42</v>
      </c>
      <c r="F48" s="128">
        <v>16</v>
      </c>
    </row>
    <row r="49" spans="1:6" ht="19.5" customHeight="1">
      <c r="A49" s="138" t="s">
        <v>180</v>
      </c>
      <c r="B49" s="138" t="s">
        <v>141</v>
      </c>
      <c r="C49" s="138" t="s">
        <v>145</v>
      </c>
      <c r="D49" s="134" t="s">
        <v>47</v>
      </c>
      <c r="E49" s="134" t="s">
        <v>245</v>
      </c>
      <c r="F49" s="128">
        <v>180</v>
      </c>
    </row>
    <row r="50" spans="1:6" ht="19.5" customHeight="1">
      <c r="A50" s="138" t="s">
        <v>180</v>
      </c>
      <c r="B50" s="138" t="s">
        <v>141</v>
      </c>
      <c r="C50" s="138" t="s">
        <v>145</v>
      </c>
      <c r="D50" s="134" t="s">
        <v>47</v>
      </c>
      <c r="E50" s="134" t="s">
        <v>127</v>
      </c>
      <c r="F50" s="128">
        <v>50</v>
      </c>
    </row>
    <row r="51" spans="1:6" ht="19.5" customHeight="1">
      <c r="A51" s="138" t="s">
        <v>180</v>
      </c>
      <c r="B51" s="138" t="s">
        <v>141</v>
      </c>
      <c r="C51" s="138" t="s">
        <v>145</v>
      </c>
      <c r="D51" s="134" t="s">
        <v>47</v>
      </c>
      <c r="E51" s="134" t="s">
        <v>163</v>
      </c>
      <c r="F51" s="128">
        <v>15</v>
      </c>
    </row>
    <row r="52" spans="1:6" ht="19.5" customHeight="1">
      <c r="A52" s="138" t="s">
        <v>180</v>
      </c>
      <c r="B52" s="138" t="s">
        <v>141</v>
      </c>
      <c r="C52" s="138" t="s">
        <v>145</v>
      </c>
      <c r="D52" s="134" t="s">
        <v>47</v>
      </c>
      <c r="E52" s="134" t="s">
        <v>107</v>
      </c>
      <c r="F52" s="128">
        <v>100</v>
      </c>
    </row>
    <row r="53" spans="1:6" ht="19.5" customHeight="1">
      <c r="A53" s="138" t="s">
        <v>180</v>
      </c>
      <c r="B53" s="138" t="s">
        <v>141</v>
      </c>
      <c r="C53" s="138" t="s">
        <v>145</v>
      </c>
      <c r="D53" s="134" t="s">
        <v>47</v>
      </c>
      <c r="E53" s="134" t="s">
        <v>250</v>
      </c>
      <c r="F53" s="128">
        <v>33</v>
      </c>
    </row>
    <row r="54" spans="1:6" ht="19.5" customHeight="1">
      <c r="A54" s="138" t="s">
        <v>180</v>
      </c>
      <c r="B54" s="138" t="s">
        <v>141</v>
      </c>
      <c r="C54" s="138" t="s">
        <v>145</v>
      </c>
      <c r="D54" s="134" t="s">
        <v>47</v>
      </c>
      <c r="E54" s="134" t="s">
        <v>128</v>
      </c>
      <c r="F54" s="128">
        <v>100</v>
      </c>
    </row>
    <row r="55" spans="1:6" ht="19.5" customHeight="1">
      <c r="A55" s="138" t="s">
        <v>180</v>
      </c>
      <c r="B55" s="138" t="s">
        <v>141</v>
      </c>
      <c r="C55" s="138" t="s">
        <v>145</v>
      </c>
      <c r="D55" s="134" t="s">
        <v>47</v>
      </c>
      <c r="E55" s="134" t="s">
        <v>221</v>
      </c>
      <c r="F55" s="128">
        <v>110</v>
      </c>
    </row>
    <row r="56" spans="1:6" ht="19.5" customHeight="1">
      <c r="A56" s="138" t="s">
        <v>180</v>
      </c>
      <c r="B56" s="138" t="s">
        <v>141</v>
      </c>
      <c r="C56" s="138" t="s">
        <v>145</v>
      </c>
      <c r="D56" s="134" t="s">
        <v>47</v>
      </c>
      <c r="E56" s="134" t="s">
        <v>193</v>
      </c>
      <c r="F56" s="128">
        <v>15</v>
      </c>
    </row>
    <row r="57" spans="1:6" ht="19.5" customHeight="1">
      <c r="A57" s="138" t="s">
        <v>180</v>
      </c>
      <c r="B57" s="138" t="s">
        <v>141</v>
      </c>
      <c r="C57" s="138" t="s">
        <v>145</v>
      </c>
      <c r="D57" s="134" t="s">
        <v>47</v>
      </c>
      <c r="E57" s="134" t="s">
        <v>171</v>
      </c>
      <c r="F57" s="128">
        <v>40</v>
      </c>
    </row>
    <row r="58" spans="1:6" ht="19.5" customHeight="1">
      <c r="A58" s="138" t="s">
        <v>180</v>
      </c>
      <c r="B58" s="138" t="s">
        <v>141</v>
      </c>
      <c r="C58" s="138" t="s">
        <v>145</v>
      </c>
      <c r="D58" s="134" t="s">
        <v>47</v>
      </c>
      <c r="E58" s="134" t="s">
        <v>202</v>
      </c>
      <c r="F58" s="128">
        <v>20</v>
      </c>
    </row>
    <row r="59" spans="1:6" ht="19.5" customHeight="1">
      <c r="A59" s="138" t="s">
        <v>180</v>
      </c>
      <c r="B59" s="138" t="s">
        <v>141</v>
      </c>
      <c r="C59" s="138" t="s">
        <v>145</v>
      </c>
      <c r="D59" s="134" t="s">
        <v>47</v>
      </c>
      <c r="E59" s="134" t="s">
        <v>218</v>
      </c>
      <c r="F59" s="128">
        <v>50</v>
      </c>
    </row>
    <row r="60" spans="1:6" ht="19.5" customHeight="1">
      <c r="A60" s="138" t="s">
        <v>180</v>
      </c>
      <c r="B60" s="138" t="s">
        <v>141</v>
      </c>
      <c r="C60" s="138" t="s">
        <v>145</v>
      </c>
      <c r="D60" s="134" t="s">
        <v>47</v>
      </c>
      <c r="E60" s="134" t="s">
        <v>217</v>
      </c>
      <c r="F60" s="128">
        <v>300</v>
      </c>
    </row>
    <row r="61" spans="1:6" ht="19.5" customHeight="1">
      <c r="A61" s="138" t="s">
        <v>180</v>
      </c>
      <c r="B61" s="138" t="s">
        <v>141</v>
      </c>
      <c r="C61" s="138" t="s">
        <v>145</v>
      </c>
      <c r="D61" s="134" t="s">
        <v>47</v>
      </c>
      <c r="E61" s="134" t="s">
        <v>16</v>
      </c>
      <c r="F61" s="128">
        <v>17</v>
      </c>
    </row>
    <row r="62" spans="1:6" ht="19.5" customHeight="1">
      <c r="A62" s="138" t="s">
        <v>180</v>
      </c>
      <c r="B62" s="138" t="s">
        <v>141</v>
      </c>
      <c r="C62" s="138" t="s">
        <v>145</v>
      </c>
      <c r="D62" s="134" t="s">
        <v>47</v>
      </c>
      <c r="E62" s="134" t="s">
        <v>265</v>
      </c>
      <c r="F62" s="128">
        <f>6.26+40</f>
        <v>46.26</v>
      </c>
    </row>
    <row r="63" spans="1:6" ht="19.5" customHeight="1">
      <c r="A63" s="138" t="s">
        <v>180</v>
      </c>
      <c r="B63" s="138" t="s">
        <v>141</v>
      </c>
      <c r="C63" s="138" t="s">
        <v>145</v>
      </c>
      <c r="D63" s="134" t="s">
        <v>47</v>
      </c>
      <c r="E63" s="134" t="s">
        <v>159</v>
      </c>
      <c r="F63" s="128">
        <v>20</v>
      </c>
    </row>
    <row r="64" spans="1:6" ht="19.5" customHeight="1">
      <c r="A64" s="138" t="s">
        <v>180</v>
      </c>
      <c r="B64" s="138" t="s">
        <v>141</v>
      </c>
      <c r="C64" s="138" t="s">
        <v>145</v>
      </c>
      <c r="D64" s="134" t="s">
        <v>47</v>
      </c>
      <c r="E64" s="134" t="s">
        <v>251</v>
      </c>
      <c r="F64" s="128">
        <v>150</v>
      </c>
    </row>
    <row r="65" spans="1:6" ht="19.5" customHeight="1">
      <c r="A65" s="138" t="s">
        <v>180</v>
      </c>
      <c r="B65" s="138" t="s">
        <v>141</v>
      </c>
      <c r="C65" s="138" t="s">
        <v>145</v>
      </c>
      <c r="D65" s="134" t="s">
        <v>47</v>
      </c>
      <c r="E65" s="134" t="s">
        <v>244</v>
      </c>
      <c r="F65" s="128">
        <v>225</v>
      </c>
    </row>
    <row r="66" spans="1:6" ht="19.5" customHeight="1">
      <c r="A66" s="138" t="s">
        <v>180</v>
      </c>
      <c r="B66" s="138" t="s">
        <v>141</v>
      </c>
      <c r="C66" s="138" t="s">
        <v>145</v>
      </c>
      <c r="D66" s="134" t="s">
        <v>47</v>
      </c>
      <c r="E66" s="134" t="s">
        <v>232</v>
      </c>
      <c r="F66" s="128">
        <v>10</v>
      </c>
    </row>
    <row r="67" spans="1:6" ht="19.5" customHeight="1">
      <c r="A67" s="138" t="s">
        <v>180</v>
      </c>
      <c r="B67" s="138" t="s">
        <v>141</v>
      </c>
      <c r="C67" s="138" t="s">
        <v>145</v>
      </c>
      <c r="D67" s="134" t="s">
        <v>47</v>
      </c>
      <c r="E67" s="134" t="s">
        <v>94</v>
      </c>
      <c r="F67" s="128">
        <v>50</v>
      </c>
    </row>
    <row r="68" spans="1:6" ht="19.5" customHeight="1">
      <c r="A68" s="138" t="s">
        <v>180</v>
      </c>
      <c r="B68" s="138" t="s">
        <v>141</v>
      </c>
      <c r="C68" s="138" t="s">
        <v>145</v>
      </c>
      <c r="D68" s="134" t="s">
        <v>47</v>
      </c>
      <c r="E68" s="134" t="s">
        <v>247</v>
      </c>
      <c r="F68" s="128">
        <v>18</v>
      </c>
    </row>
    <row r="69" spans="1:6" ht="19.5" customHeight="1">
      <c r="A69" s="138" t="s">
        <v>180</v>
      </c>
      <c r="B69" s="138" t="s">
        <v>141</v>
      </c>
      <c r="C69" s="138" t="s">
        <v>145</v>
      </c>
      <c r="D69" s="134" t="s">
        <v>47</v>
      </c>
      <c r="E69" s="134" t="s">
        <v>172</v>
      </c>
      <c r="F69" s="128">
        <v>68</v>
      </c>
    </row>
    <row r="70" spans="1:6" ht="19.5" customHeight="1">
      <c r="A70" s="138" t="s">
        <v>180</v>
      </c>
      <c r="B70" s="138" t="s">
        <v>141</v>
      </c>
      <c r="C70" s="138" t="s">
        <v>145</v>
      </c>
      <c r="D70" s="134" t="s">
        <v>47</v>
      </c>
      <c r="E70" s="134" t="s">
        <v>57</v>
      </c>
      <c r="F70" s="128">
        <v>18</v>
      </c>
    </row>
    <row r="71" spans="1:6" ht="19.5" customHeight="1">
      <c r="A71" s="138" t="s">
        <v>180</v>
      </c>
      <c r="B71" s="138" t="s">
        <v>141</v>
      </c>
      <c r="C71" s="138" t="s">
        <v>145</v>
      </c>
      <c r="D71" s="134" t="s">
        <v>47</v>
      </c>
      <c r="E71" s="134" t="s">
        <v>35</v>
      </c>
      <c r="F71" s="128">
        <v>150</v>
      </c>
    </row>
    <row r="72" spans="1:6" ht="19.5" customHeight="1">
      <c r="A72" s="138" t="s">
        <v>180</v>
      </c>
      <c r="B72" s="138" t="s">
        <v>141</v>
      </c>
      <c r="C72" s="138" t="s">
        <v>145</v>
      </c>
      <c r="D72" s="134" t="s">
        <v>47</v>
      </c>
      <c r="E72" s="134" t="s">
        <v>76</v>
      </c>
      <c r="F72" s="128">
        <v>18</v>
      </c>
    </row>
    <row r="73" spans="1:6" ht="19.5" customHeight="1">
      <c r="A73" s="138" t="s">
        <v>180</v>
      </c>
      <c r="B73" s="138" t="s">
        <v>141</v>
      </c>
      <c r="C73" s="138" t="s">
        <v>145</v>
      </c>
      <c r="D73" s="134" t="s">
        <v>47</v>
      </c>
      <c r="E73" s="134" t="s">
        <v>97</v>
      </c>
      <c r="F73" s="128">
        <v>250</v>
      </c>
    </row>
    <row r="74" spans="1:6" ht="19.5" customHeight="1">
      <c r="A74" s="138" t="s">
        <v>180</v>
      </c>
      <c r="B74" s="138" t="s">
        <v>141</v>
      </c>
      <c r="C74" s="138" t="s">
        <v>145</v>
      </c>
      <c r="D74" s="134" t="s">
        <v>47</v>
      </c>
      <c r="E74" s="134" t="s">
        <v>25</v>
      </c>
      <c r="F74" s="128">
        <v>150</v>
      </c>
    </row>
    <row r="75" spans="1:6" ht="19.5" customHeight="1">
      <c r="A75" s="138" t="s">
        <v>180</v>
      </c>
      <c r="B75" s="138" t="s">
        <v>141</v>
      </c>
      <c r="C75" s="138" t="s">
        <v>145</v>
      </c>
      <c r="D75" s="134" t="s">
        <v>47</v>
      </c>
      <c r="E75" s="134" t="s">
        <v>54</v>
      </c>
      <c r="F75" s="128">
        <v>100</v>
      </c>
    </row>
    <row r="76" spans="1:6" ht="19.5" customHeight="1">
      <c r="A76" s="138" t="s">
        <v>180</v>
      </c>
      <c r="B76" s="138" t="s">
        <v>141</v>
      </c>
      <c r="C76" s="138" t="s">
        <v>145</v>
      </c>
      <c r="D76" s="134" t="s">
        <v>47</v>
      </c>
      <c r="E76" s="134" t="s">
        <v>59</v>
      </c>
      <c r="F76" s="128">
        <v>16</v>
      </c>
    </row>
    <row r="77" spans="1:6" ht="19.5" customHeight="1">
      <c r="A77" s="138"/>
      <c r="B77" s="138"/>
      <c r="C77" s="138"/>
      <c r="D77" s="134"/>
      <c r="E77" s="134" t="s">
        <v>39</v>
      </c>
      <c r="F77" s="128">
        <v>9523.63</v>
      </c>
    </row>
    <row r="78" spans="1:6" ht="19.5" customHeight="1">
      <c r="A78" s="138" t="s">
        <v>180</v>
      </c>
      <c r="B78" s="138" t="s">
        <v>141</v>
      </c>
      <c r="C78" s="138" t="s">
        <v>206</v>
      </c>
      <c r="D78" s="134" t="s">
        <v>47</v>
      </c>
      <c r="E78" s="134" t="s">
        <v>197</v>
      </c>
      <c r="F78" s="128">
        <v>541.25</v>
      </c>
    </row>
    <row r="79" spans="1:6" ht="19.5" customHeight="1">
      <c r="A79" s="138" t="s">
        <v>180</v>
      </c>
      <c r="B79" s="138" t="s">
        <v>141</v>
      </c>
      <c r="C79" s="138" t="s">
        <v>206</v>
      </c>
      <c r="D79" s="134" t="s">
        <v>47</v>
      </c>
      <c r="E79" s="134" t="s">
        <v>255</v>
      </c>
      <c r="F79" s="128">
        <v>8982.38</v>
      </c>
    </row>
    <row r="80" spans="1:6" ht="19.5" customHeight="1">
      <c r="A80" s="138"/>
      <c r="B80" s="138"/>
      <c r="C80" s="138"/>
      <c r="D80" s="134"/>
      <c r="E80" s="134" t="s">
        <v>14</v>
      </c>
      <c r="F80" s="128">
        <v>470</v>
      </c>
    </row>
    <row r="81" spans="1:6" ht="19.5" customHeight="1">
      <c r="A81" s="138"/>
      <c r="B81" s="138"/>
      <c r="C81" s="138"/>
      <c r="D81" s="134" t="s">
        <v>254</v>
      </c>
      <c r="E81" s="134" t="s">
        <v>49</v>
      </c>
      <c r="F81" s="128">
        <v>470</v>
      </c>
    </row>
    <row r="82" spans="1:6" ht="19.5" customHeight="1">
      <c r="A82" s="138"/>
      <c r="B82" s="138"/>
      <c r="C82" s="138"/>
      <c r="D82" s="134"/>
      <c r="E82" s="134" t="s">
        <v>196</v>
      </c>
      <c r="F82" s="128">
        <v>470</v>
      </c>
    </row>
    <row r="83" spans="1:6" ht="19.5" customHeight="1">
      <c r="A83" s="138" t="s">
        <v>180</v>
      </c>
      <c r="B83" s="138" t="s">
        <v>141</v>
      </c>
      <c r="C83" s="138" t="s">
        <v>145</v>
      </c>
      <c r="D83" s="134" t="s">
        <v>176</v>
      </c>
      <c r="E83" s="134" t="s">
        <v>166</v>
      </c>
      <c r="F83" s="128">
        <v>70</v>
      </c>
    </row>
    <row r="84" spans="1:6" ht="19.5" customHeight="1">
      <c r="A84" s="138" t="s">
        <v>180</v>
      </c>
      <c r="B84" s="138" t="s">
        <v>141</v>
      </c>
      <c r="C84" s="138" t="s">
        <v>145</v>
      </c>
      <c r="D84" s="134" t="s">
        <v>176</v>
      </c>
      <c r="E84" s="134" t="s">
        <v>94</v>
      </c>
      <c r="F84" s="128">
        <v>11</v>
      </c>
    </row>
    <row r="85" spans="1:6" ht="19.5" customHeight="1">
      <c r="A85" s="138" t="s">
        <v>180</v>
      </c>
      <c r="B85" s="138" t="s">
        <v>141</v>
      </c>
      <c r="C85" s="138" t="s">
        <v>145</v>
      </c>
      <c r="D85" s="134" t="s">
        <v>176</v>
      </c>
      <c r="E85" s="134" t="s">
        <v>67</v>
      </c>
      <c r="F85" s="128">
        <v>6</v>
      </c>
    </row>
    <row r="86" spans="1:6" ht="19.5" customHeight="1">
      <c r="A86" s="138" t="s">
        <v>180</v>
      </c>
      <c r="B86" s="138" t="s">
        <v>141</v>
      </c>
      <c r="C86" s="138" t="s">
        <v>145</v>
      </c>
      <c r="D86" s="134" t="s">
        <v>176</v>
      </c>
      <c r="E86" s="134" t="s">
        <v>172</v>
      </c>
      <c r="F86" s="128">
        <v>84</v>
      </c>
    </row>
    <row r="87" spans="1:6" ht="19.5" customHeight="1">
      <c r="A87" s="138" t="s">
        <v>180</v>
      </c>
      <c r="B87" s="138" t="s">
        <v>141</v>
      </c>
      <c r="C87" s="138" t="s">
        <v>145</v>
      </c>
      <c r="D87" s="134" t="s">
        <v>176</v>
      </c>
      <c r="E87" s="134" t="s">
        <v>239</v>
      </c>
      <c r="F87" s="128">
        <v>10</v>
      </c>
    </row>
    <row r="88" spans="1:6" ht="19.5" customHeight="1">
      <c r="A88" s="138" t="s">
        <v>180</v>
      </c>
      <c r="B88" s="138" t="s">
        <v>141</v>
      </c>
      <c r="C88" s="138" t="s">
        <v>145</v>
      </c>
      <c r="D88" s="134" t="s">
        <v>176</v>
      </c>
      <c r="E88" s="134" t="s">
        <v>228</v>
      </c>
      <c r="F88" s="128">
        <v>10</v>
      </c>
    </row>
    <row r="89" spans="1:6" ht="19.5" customHeight="1">
      <c r="A89" s="138" t="s">
        <v>180</v>
      </c>
      <c r="B89" s="138" t="s">
        <v>141</v>
      </c>
      <c r="C89" s="138" t="s">
        <v>145</v>
      </c>
      <c r="D89" s="134" t="s">
        <v>176</v>
      </c>
      <c r="E89" s="134" t="s">
        <v>155</v>
      </c>
      <c r="F89" s="128">
        <v>40</v>
      </c>
    </row>
    <row r="90" spans="1:6" ht="19.5" customHeight="1">
      <c r="A90" s="138" t="s">
        <v>180</v>
      </c>
      <c r="B90" s="138" t="s">
        <v>141</v>
      </c>
      <c r="C90" s="138" t="s">
        <v>145</v>
      </c>
      <c r="D90" s="134" t="s">
        <v>176</v>
      </c>
      <c r="E90" s="134" t="s">
        <v>102</v>
      </c>
      <c r="F90" s="128">
        <v>25</v>
      </c>
    </row>
    <row r="91" spans="1:6" ht="19.5" customHeight="1">
      <c r="A91" s="138" t="s">
        <v>180</v>
      </c>
      <c r="B91" s="138" t="s">
        <v>141</v>
      </c>
      <c r="C91" s="138" t="s">
        <v>145</v>
      </c>
      <c r="D91" s="134" t="s">
        <v>176</v>
      </c>
      <c r="E91" s="134" t="s">
        <v>221</v>
      </c>
      <c r="F91" s="128">
        <v>18</v>
      </c>
    </row>
    <row r="92" spans="1:6" ht="19.5" customHeight="1">
      <c r="A92" s="138" t="s">
        <v>180</v>
      </c>
      <c r="B92" s="138" t="s">
        <v>141</v>
      </c>
      <c r="C92" s="138" t="s">
        <v>145</v>
      </c>
      <c r="D92" s="134" t="s">
        <v>176</v>
      </c>
      <c r="E92" s="134" t="s">
        <v>19</v>
      </c>
      <c r="F92" s="128">
        <v>55</v>
      </c>
    </row>
    <row r="93" spans="1:6" ht="19.5" customHeight="1">
      <c r="A93" s="138" t="s">
        <v>180</v>
      </c>
      <c r="B93" s="138" t="s">
        <v>141</v>
      </c>
      <c r="C93" s="138" t="s">
        <v>145</v>
      </c>
      <c r="D93" s="134" t="s">
        <v>176</v>
      </c>
      <c r="E93" s="134" t="s">
        <v>130</v>
      </c>
      <c r="F93" s="128">
        <v>15</v>
      </c>
    </row>
    <row r="94" spans="1:6" ht="19.5" customHeight="1">
      <c r="A94" s="138" t="s">
        <v>180</v>
      </c>
      <c r="B94" s="138" t="s">
        <v>141</v>
      </c>
      <c r="C94" s="138" t="s">
        <v>145</v>
      </c>
      <c r="D94" s="134" t="s">
        <v>176</v>
      </c>
      <c r="E94" s="134" t="s">
        <v>41</v>
      </c>
      <c r="F94" s="128">
        <v>15</v>
      </c>
    </row>
    <row r="95" spans="1:6" ht="19.5" customHeight="1">
      <c r="A95" s="138" t="s">
        <v>180</v>
      </c>
      <c r="B95" s="138" t="s">
        <v>141</v>
      </c>
      <c r="C95" s="138" t="s">
        <v>145</v>
      </c>
      <c r="D95" s="134" t="s">
        <v>176</v>
      </c>
      <c r="E95" s="134" t="s">
        <v>213</v>
      </c>
      <c r="F95" s="128">
        <v>45</v>
      </c>
    </row>
    <row r="96" spans="1:6" ht="19.5" customHeight="1">
      <c r="A96" s="138" t="s">
        <v>180</v>
      </c>
      <c r="B96" s="138" t="s">
        <v>141</v>
      </c>
      <c r="C96" s="138" t="s">
        <v>145</v>
      </c>
      <c r="D96" s="134" t="s">
        <v>176</v>
      </c>
      <c r="E96" s="134" t="s">
        <v>250</v>
      </c>
      <c r="F96" s="128">
        <v>6</v>
      </c>
    </row>
    <row r="97" spans="1:6" ht="19.5" customHeight="1">
      <c r="A97" s="138" t="s">
        <v>180</v>
      </c>
      <c r="B97" s="138" t="s">
        <v>141</v>
      </c>
      <c r="C97" s="138" t="s">
        <v>145</v>
      </c>
      <c r="D97" s="134" t="s">
        <v>176</v>
      </c>
      <c r="E97" s="134" t="s">
        <v>25</v>
      </c>
      <c r="F97" s="128">
        <v>60</v>
      </c>
    </row>
    <row r="98" spans="1:6" ht="19.5" customHeight="1">
      <c r="A98" s="138"/>
      <c r="B98" s="138"/>
      <c r="C98" s="138"/>
      <c r="D98" s="134"/>
      <c r="E98" s="134" t="s">
        <v>216</v>
      </c>
      <c r="F98" s="128">
        <v>372</v>
      </c>
    </row>
    <row r="99" spans="1:6" ht="19.5" customHeight="1">
      <c r="A99" s="138"/>
      <c r="B99" s="138"/>
      <c r="C99" s="138"/>
      <c r="D99" s="134" t="s">
        <v>190</v>
      </c>
      <c r="E99" s="134" t="s">
        <v>45</v>
      </c>
      <c r="F99" s="128">
        <v>372</v>
      </c>
    </row>
    <row r="100" spans="1:6" ht="19.5" customHeight="1">
      <c r="A100" s="138"/>
      <c r="B100" s="138"/>
      <c r="C100" s="138"/>
      <c r="D100" s="134"/>
      <c r="E100" s="134" t="s">
        <v>8</v>
      </c>
      <c r="F100" s="128">
        <v>372</v>
      </c>
    </row>
    <row r="101" spans="1:6" ht="19.5" customHeight="1">
      <c r="A101" s="138" t="s">
        <v>180</v>
      </c>
      <c r="B101" s="138" t="s">
        <v>141</v>
      </c>
      <c r="C101" s="138" t="s">
        <v>17</v>
      </c>
      <c r="D101" s="134" t="s">
        <v>241</v>
      </c>
      <c r="E101" s="134" t="s">
        <v>250</v>
      </c>
      <c r="F101" s="128">
        <v>10</v>
      </c>
    </row>
    <row r="102" spans="1:6" ht="19.5" customHeight="1">
      <c r="A102" s="138" t="s">
        <v>180</v>
      </c>
      <c r="B102" s="138" t="s">
        <v>141</v>
      </c>
      <c r="C102" s="138" t="s">
        <v>17</v>
      </c>
      <c r="D102" s="134" t="s">
        <v>241</v>
      </c>
      <c r="E102" s="134" t="s">
        <v>172</v>
      </c>
      <c r="F102" s="128">
        <v>18</v>
      </c>
    </row>
    <row r="103" spans="1:6" ht="19.5" customHeight="1">
      <c r="A103" s="138" t="s">
        <v>180</v>
      </c>
      <c r="B103" s="138" t="s">
        <v>141</v>
      </c>
      <c r="C103" s="138" t="s">
        <v>17</v>
      </c>
      <c r="D103" s="134" t="s">
        <v>241</v>
      </c>
      <c r="E103" s="134" t="s">
        <v>25</v>
      </c>
      <c r="F103" s="128">
        <v>40</v>
      </c>
    </row>
    <row r="104" spans="1:6" ht="19.5" customHeight="1">
      <c r="A104" s="138" t="s">
        <v>180</v>
      </c>
      <c r="B104" s="138" t="s">
        <v>141</v>
      </c>
      <c r="C104" s="138" t="s">
        <v>17</v>
      </c>
      <c r="D104" s="134" t="s">
        <v>241</v>
      </c>
      <c r="E104" s="134" t="s">
        <v>173</v>
      </c>
      <c r="F104" s="128">
        <v>18</v>
      </c>
    </row>
    <row r="105" spans="1:6" ht="19.5" customHeight="1">
      <c r="A105" s="138" t="s">
        <v>180</v>
      </c>
      <c r="B105" s="138" t="s">
        <v>141</v>
      </c>
      <c r="C105" s="138" t="s">
        <v>17</v>
      </c>
      <c r="D105" s="134" t="s">
        <v>241</v>
      </c>
      <c r="E105" s="134" t="s">
        <v>67</v>
      </c>
      <c r="F105" s="128">
        <v>2</v>
      </c>
    </row>
    <row r="106" spans="1:6" ht="19.5" customHeight="1">
      <c r="A106" s="138" t="s">
        <v>180</v>
      </c>
      <c r="B106" s="138" t="s">
        <v>141</v>
      </c>
      <c r="C106" s="138" t="s">
        <v>17</v>
      </c>
      <c r="D106" s="134" t="s">
        <v>241</v>
      </c>
      <c r="E106" s="134" t="s">
        <v>234</v>
      </c>
      <c r="F106" s="128">
        <v>90</v>
      </c>
    </row>
    <row r="107" spans="1:6" ht="19.5" customHeight="1">
      <c r="A107" s="138" t="s">
        <v>180</v>
      </c>
      <c r="B107" s="138" t="s">
        <v>141</v>
      </c>
      <c r="C107" s="138" t="s">
        <v>17</v>
      </c>
      <c r="D107" s="134" t="s">
        <v>241</v>
      </c>
      <c r="E107" s="134" t="s">
        <v>23</v>
      </c>
      <c r="F107" s="128">
        <v>50</v>
      </c>
    </row>
    <row r="108" spans="1:6" ht="19.5" customHeight="1">
      <c r="A108" s="138" t="s">
        <v>180</v>
      </c>
      <c r="B108" s="138" t="s">
        <v>141</v>
      </c>
      <c r="C108" s="138" t="s">
        <v>17</v>
      </c>
      <c r="D108" s="134" t="s">
        <v>241</v>
      </c>
      <c r="E108" s="134" t="s">
        <v>102</v>
      </c>
      <c r="F108" s="128">
        <v>11</v>
      </c>
    </row>
    <row r="109" spans="1:6" ht="19.5" customHeight="1">
      <c r="A109" s="138" t="s">
        <v>180</v>
      </c>
      <c r="B109" s="138" t="s">
        <v>141</v>
      </c>
      <c r="C109" s="138" t="s">
        <v>17</v>
      </c>
      <c r="D109" s="134" t="s">
        <v>241</v>
      </c>
      <c r="E109" s="134" t="s">
        <v>124</v>
      </c>
      <c r="F109" s="128">
        <v>32</v>
      </c>
    </row>
    <row r="110" spans="1:6" ht="19.5" customHeight="1">
      <c r="A110" s="138" t="s">
        <v>180</v>
      </c>
      <c r="B110" s="138" t="s">
        <v>141</v>
      </c>
      <c r="C110" s="138" t="s">
        <v>17</v>
      </c>
      <c r="D110" s="134" t="s">
        <v>241</v>
      </c>
      <c r="E110" s="134" t="s">
        <v>221</v>
      </c>
      <c r="F110" s="128">
        <v>15</v>
      </c>
    </row>
    <row r="111" spans="1:6" ht="19.5" customHeight="1">
      <c r="A111" s="138" t="s">
        <v>180</v>
      </c>
      <c r="B111" s="138" t="s">
        <v>141</v>
      </c>
      <c r="C111" s="138" t="s">
        <v>17</v>
      </c>
      <c r="D111" s="134" t="s">
        <v>241</v>
      </c>
      <c r="E111" s="134" t="s">
        <v>111</v>
      </c>
      <c r="F111" s="128">
        <v>80</v>
      </c>
    </row>
    <row r="112" spans="1:6" ht="19.5" customHeight="1">
      <c r="A112" s="138" t="s">
        <v>180</v>
      </c>
      <c r="B112" s="138" t="s">
        <v>141</v>
      </c>
      <c r="C112" s="138" t="s">
        <v>17</v>
      </c>
      <c r="D112" s="134" t="s">
        <v>241</v>
      </c>
      <c r="E112" s="134" t="s">
        <v>94</v>
      </c>
      <c r="F112" s="128">
        <v>6</v>
      </c>
    </row>
    <row r="113" spans="1:6" ht="19.5" customHeight="1">
      <c r="A113" s="138"/>
      <c r="B113" s="138"/>
      <c r="C113" s="138"/>
      <c r="D113" s="134"/>
      <c r="E113" s="134" t="s">
        <v>165</v>
      </c>
      <c r="F113" s="128">
        <v>3945.84</v>
      </c>
    </row>
    <row r="114" spans="1:6" ht="19.5" customHeight="1">
      <c r="A114" s="138"/>
      <c r="B114" s="138"/>
      <c r="C114" s="138"/>
      <c r="D114" s="134" t="s">
        <v>240</v>
      </c>
      <c r="E114" s="134" t="s">
        <v>13</v>
      </c>
      <c r="F114" s="128">
        <v>1175.1</v>
      </c>
    </row>
    <row r="115" spans="1:6" ht="19.5" customHeight="1">
      <c r="A115" s="138"/>
      <c r="B115" s="138"/>
      <c r="C115" s="138"/>
      <c r="D115" s="134"/>
      <c r="E115" s="134" t="s">
        <v>196</v>
      </c>
      <c r="F115" s="128">
        <v>350.1</v>
      </c>
    </row>
    <row r="116" spans="1:6" ht="19.5" customHeight="1">
      <c r="A116" s="138" t="s">
        <v>180</v>
      </c>
      <c r="B116" s="138" t="s">
        <v>141</v>
      </c>
      <c r="C116" s="138" t="s">
        <v>145</v>
      </c>
      <c r="D116" s="134" t="s">
        <v>192</v>
      </c>
      <c r="E116" s="134" t="s">
        <v>158</v>
      </c>
      <c r="F116" s="128">
        <v>350.1</v>
      </c>
    </row>
    <row r="117" spans="1:6" ht="19.5" customHeight="1">
      <c r="A117" s="138"/>
      <c r="B117" s="138"/>
      <c r="C117" s="138"/>
      <c r="D117" s="134"/>
      <c r="E117" s="134" t="s">
        <v>8</v>
      </c>
      <c r="F117" s="128">
        <v>825</v>
      </c>
    </row>
    <row r="118" spans="1:6" ht="19.5" customHeight="1">
      <c r="A118" s="138" t="s">
        <v>180</v>
      </c>
      <c r="B118" s="138" t="s">
        <v>141</v>
      </c>
      <c r="C118" s="138" t="s">
        <v>17</v>
      </c>
      <c r="D118" s="134" t="s">
        <v>192</v>
      </c>
      <c r="E118" s="134" t="s">
        <v>151</v>
      </c>
      <c r="F118" s="128">
        <v>115</v>
      </c>
    </row>
    <row r="119" spans="1:6" ht="19.5" customHeight="1">
      <c r="A119" s="138" t="s">
        <v>180</v>
      </c>
      <c r="B119" s="138" t="s">
        <v>141</v>
      </c>
      <c r="C119" s="138" t="s">
        <v>17</v>
      </c>
      <c r="D119" s="134" t="s">
        <v>192</v>
      </c>
      <c r="E119" s="134" t="s">
        <v>94</v>
      </c>
      <c r="F119" s="128">
        <v>3</v>
      </c>
    </row>
    <row r="120" spans="1:6" ht="19.5" customHeight="1">
      <c r="A120" s="138" t="s">
        <v>180</v>
      </c>
      <c r="B120" s="138" t="s">
        <v>141</v>
      </c>
      <c r="C120" s="138" t="s">
        <v>17</v>
      </c>
      <c r="D120" s="134" t="s">
        <v>192</v>
      </c>
      <c r="E120" s="134" t="s">
        <v>25</v>
      </c>
      <c r="F120" s="128">
        <v>18</v>
      </c>
    </row>
    <row r="121" spans="1:6" ht="19.5" customHeight="1">
      <c r="A121" s="138" t="s">
        <v>180</v>
      </c>
      <c r="B121" s="138" t="s">
        <v>141</v>
      </c>
      <c r="C121" s="138" t="s">
        <v>17</v>
      </c>
      <c r="D121" s="134" t="s">
        <v>192</v>
      </c>
      <c r="E121" s="134" t="s">
        <v>67</v>
      </c>
      <c r="F121" s="128">
        <v>1</v>
      </c>
    </row>
    <row r="122" spans="1:6" ht="19.5" customHeight="1">
      <c r="A122" s="138" t="s">
        <v>180</v>
      </c>
      <c r="B122" s="138" t="s">
        <v>141</v>
      </c>
      <c r="C122" s="138" t="s">
        <v>17</v>
      </c>
      <c r="D122" s="134" t="s">
        <v>192</v>
      </c>
      <c r="E122" s="134" t="s">
        <v>172</v>
      </c>
      <c r="F122" s="128">
        <v>9</v>
      </c>
    </row>
    <row r="123" spans="1:6" ht="19.5" customHeight="1">
      <c r="A123" s="138" t="s">
        <v>180</v>
      </c>
      <c r="B123" s="138" t="s">
        <v>141</v>
      </c>
      <c r="C123" s="138" t="s">
        <v>17</v>
      </c>
      <c r="D123" s="134" t="s">
        <v>192</v>
      </c>
      <c r="E123" s="134" t="s">
        <v>239</v>
      </c>
      <c r="F123" s="128">
        <v>2</v>
      </c>
    </row>
    <row r="124" spans="1:6" ht="19.5" customHeight="1">
      <c r="A124" s="138" t="s">
        <v>180</v>
      </c>
      <c r="B124" s="138" t="s">
        <v>141</v>
      </c>
      <c r="C124" s="138" t="s">
        <v>17</v>
      </c>
      <c r="D124" s="134" t="s">
        <v>192</v>
      </c>
      <c r="E124" s="134" t="s">
        <v>228</v>
      </c>
      <c r="F124" s="128">
        <v>2</v>
      </c>
    </row>
    <row r="125" spans="1:6" ht="19.5" customHeight="1">
      <c r="A125" s="138" t="s">
        <v>180</v>
      </c>
      <c r="B125" s="138" t="s">
        <v>141</v>
      </c>
      <c r="C125" s="138" t="s">
        <v>17</v>
      </c>
      <c r="D125" s="134" t="s">
        <v>192</v>
      </c>
      <c r="E125" s="134" t="s">
        <v>204</v>
      </c>
      <c r="F125" s="128">
        <v>110</v>
      </c>
    </row>
    <row r="126" spans="1:6" ht="19.5" customHeight="1">
      <c r="A126" s="138" t="s">
        <v>180</v>
      </c>
      <c r="B126" s="138" t="s">
        <v>141</v>
      </c>
      <c r="C126" s="138" t="s">
        <v>17</v>
      </c>
      <c r="D126" s="134" t="s">
        <v>192</v>
      </c>
      <c r="E126" s="134" t="s">
        <v>267</v>
      </c>
      <c r="F126" s="128">
        <f>480+9</f>
        <v>489</v>
      </c>
    </row>
    <row r="127" spans="1:6" ht="19.5" customHeight="1">
      <c r="A127" s="138" t="s">
        <v>180</v>
      </c>
      <c r="B127" s="138" t="s">
        <v>141</v>
      </c>
      <c r="C127" s="138" t="s">
        <v>17</v>
      </c>
      <c r="D127" s="134" t="s">
        <v>192</v>
      </c>
      <c r="E127" s="134" t="s">
        <v>81</v>
      </c>
      <c r="F127" s="128">
        <v>75</v>
      </c>
    </row>
    <row r="128" spans="1:6" ht="19.5" customHeight="1">
      <c r="A128" s="138" t="s">
        <v>180</v>
      </c>
      <c r="B128" s="138" t="s">
        <v>141</v>
      </c>
      <c r="C128" s="138" t="s">
        <v>17</v>
      </c>
      <c r="D128" s="134" t="s">
        <v>192</v>
      </c>
      <c r="E128" s="134" t="s">
        <v>250</v>
      </c>
      <c r="F128" s="128">
        <v>1</v>
      </c>
    </row>
    <row r="129" spans="1:6" ht="19.5" customHeight="1">
      <c r="A129" s="138"/>
      <c r="B129" s="138"/>
      <c r="C129" s="138"/>
      <c r="D129" s="134" t="s">
        <v>53</v>
      </c>
      <c r="E129" s="134" t="s">
        <v>230</v>
      </c>
      <c r="F129" s="128">
        <v>2233.74</v>
      </c>
    </row>
    <row r="130" spans="1:6" ht="19.5" customHeight="1">
      <c r="A130" s="138"/>
      <c r="B130" s="138"/>
      <c r="C130" s="138"/>
      <c r="D130" s="134"/>
      <c r="E130" s="134" t="s">
        <v>196</v>
      </c>
      <c r="F130" s="128">
        <v>944.89</v>
      </c>
    </row>
    <row r="131" spans="1:6" ht="19.5" customHeight="1">
      <c r="A131" s="138" t="s">
        <v>180</v>
      </c>
      <c r="B131" s="138" t="s">
        <v>141</v>
      </c>
      <c r="C131" s="138" t="s">
        <v>145</v>
      </c>
      <c r="D131" s="134" t="s">
        <v>125</v>
      </c>
      <c r="E131" s="134" t="s">
        <v>134</v>
      </c>
      <c r="F131" s="128">
        <v>23.32</v>
      </c>
    </row>
    <row r="132" spans="1:6" ht="19.5" customHeight="1">
      <c r="A132" s="138" t="s">
        <v>180</v>
      </c>
      <c r="B132" s="138" t="s">
        <v>141</v>
      </c>
      <c r="C132" s="138" t="s">
        <v>145</v>
      </c>
      <c r="D132" s="134" t="s">
        <v>125</v>
      </c>
      <c r="E132" s="134" t="s">
        <v>170</v>
      </c>
      <c r="F132" s="128">
        <v>100</v>
      </c>
    </row>
    <row r="133" spans="1:6" ht="19.5" customHeight="1">
      <c r="A133" s="138" t="s">
        <v>180</v>
      </c>
      <c r="B133" s="138" t="s">
        <v>141</v>
      </c>
      <c r="C133" s="138" t="s">
        <v>145</v>
      </c>
      <c r="D133" s="134" t="s">
        <v>125</v>
      </c>
      <c r="E133" s="134" t="s">
        <v>266</v>
      </c>
      <c r="F133" s="128">
        <v>394.4</v>
      </c>
    </row>
    <row r="134" spans="1:6" ht="19.5" customHeight="1">
      <c r="A134" s="138" t="s">
        <v>180</v>
      </c>
      <c r="B134" s="138" t="s">
        <v>141</v>
      </c>
      <c r="C134" s="138" t="s">
        <v>145</v>
      </c>
      <c r="D134" s="134" t="s">
        <v>125</v>
      </c>
      <c r="E134" s="134" t="s">
        <v>256</v>
      </c>
      <c r="F134" s="128">
        <v>427.17</v>
      </c>
    </row>
    <row r="135" spans="1:6" ht="19.5" customHeight="1">
      <c r="A135" s="138"/>
      <c r="B135" s="138"/>
      <c r="C135" s="138"/>
      <c r="D135" s="134"/>
      <c r="E135" s="134" t="s">
        <v>8</v>
      </c>
      <c r="F135" s="128">
        <v>1288.85</v>
      </c>
    </row>
    <row r="136" spans="1:6" ht="19.5" customHeight="1">
      <c r="A136" s="138" t="s">
        <v>180</v>
      </c>
      <c r="B136" s="138" t="s">
        <v>141</v>
      </c>
      <c r="C136" s="138" t="s">
        <v>17</v>
      </c>
      <c r="D136" s="134" t="s">
        <v>125</v>
      </c>
      <c r="E136" s="134" t="s">
        <v>30</v>
      </c>
      <c r="F136" s="128">
        <v>33</v>
      </c>
    </row>
    <row r="137" spans="1:6" ht="19.5" customHeight="1">
      <c r="A137" s="138" t="s">
        <v>180</v>
      </c>
      <c r="B137" s="138" t="s">
        <v>141</v>
      </c>
      <c r="C137" s="138" t="s">
        <v>17</v>
      </c>
      <c r="D137" s="134" t="s">
        <v>125</v>
      </c>
      <c r="E137" s="134" t="s">
        <v>56</v>
      </c>
      <c r="F137" s="128">
        <v>30</v>
      </c>
    </row>
    <row r="138" spans="1:6" ht="19.5" customHeight="1">
      <c r="A138" s="138" t="s">
        <v>180</v>
      </c>
      <c r="B138" s="138" t="s">
        <v>141</v>
      </c>
      <c r="C138" s="138" t="s">
        <v>17</v>
      </c>
      <c r="D138" s="134" t="s">
        <v>125</v>
      </c>
      <c r="E138" s="134" t="s">
        <v>94</v>
      </c>
      <c r="F138" s="128">
        <v>5</v>
      </c>
    </row>
    <row r="139" spans="1:6" ht="19.5" customHeight="1">
      <c r="A139" s="138" t="s">
        <v>180</v>
      </c>
      <c r="B139" s="138" t="s">
        <v>141</v>
      </c>
      <c r="C139" s="138" t="s">
        <v>17</v>
      </c>
      <c r="D139" s="134" t="s">
        <v>125</v>
      </c>
      <c r="E139" s="134" t="s">
        <v>25</v>
      </c>
      <c r="F139" s="128">
        <v>44</v>
      </c>
    </row>
    <row r="140" spans="1:6" ht="19.5" customHeight="1">
      <c r="A140" s="138" t="s">
        <v>180</v>
      </c>
      <c r="B140" s="138" t="s">
        <v>141</v>
      </c>
      <c r="C140" s="138" t="s">
        <v>17</v>
      </c>
      <c r="D140" s="134" t="s">
        <v>125</v>
      </c>
      <c r="E140" s="134" t="s">
        <v>226</v>
      </c>
      <c r="F140" s="128">
        <v>9</v>
      </c>
    </row>
    <row r="141" spans="1:6" ht="19.5" customHeight="1">
      <c r="A141" s="138" t="s">
        <v>180</v>
      </c>
      <c r="B141" s="138" t="s">
        <v>141</v>
      </c>
      <c r="C141" s="138" t="s">
        <v>17</v>
      </c>
      <c r="D141" s="134" t="s">
        <v>125</v>
      </c>
      <c r="E141" s="134" t="s">
        <v>67</v>
      </c>
      <c r="F141" s="128">
        <v>2</v>
      </c>
    </row>
    <row r="142" spans="1:6" ht="19.5" customHeight="1">
      <c r="A142" s="138" t="s">
        <v>180</v>
      </c>
      <c r="B142" s="138" t="s">
        <v>141</v>
      </c>
      <c r="C142" s="138" t="s">
        <v>17</v>
      </c>
      <c r="D142" s="134" t="s">
        <v>125</v>
      </c>
      <c r="E142" s="134" t="s">
        <v>115</v>
      </c>
      <c r="F142" s="128">
        <v>28</v>
      </c>
    </row>
    <row r="143" spans="1:6" ht="19.5" customHeight="1">
      <c r="A143" s="138" t="s">
        <v>180</v>
      </c>
      <c r="B143" s="138" t="s">
        <v>141</v>
      </c>
      <c r="C143" s="138" t="s">
        <v>17</v>
      </c>
      <c r="D143" s="134" t="s">
        <v>125</v>
      </c>
      <c r="E143" s="134" t="s">
        <v>109</v>
      </c>
      <c r="F143" s="128">
        <v>94.85</v>
      </c>
    </row>
    <row r="144" spans="1:6" ht="19.5" customHeight="1">
      <c r="A144" s="138" t="s">
        <v>180</v>
      </c>
      <c r="B144" s="138" t="s">
        <v>141</v>
      </c>
      <c r="C144" s="138" t="s">
        <v>17</v>
      </c>
      <c r="D144" s="134" t="s">
        <v>125</v>
      </c>
      <c r="E144" s="134" t="s">
        <v>228</v>
      </c>
      <c r="F144" s="128">
        <v>15</v>
      </c>
    </row>
    <row r="145" spans="1:6" ht="19.5" customHeight="1">
      <c r="A145" s="138" t="s">
        <v>180</v>
      </c>
      <c r="B145" s="138" t="s">
        <v>141</v>
      </c>
      <c r="C145" s="138" t="s">
        <v>17</v>
      </c>
      <c r="D145" s="134" t="s">
        <v>125</v>
      </c>
      <c r="E145" s="134" t="s">
        <v>102</v>
      </c>
      <c r="F145" s="128">
        <v>20</v>
      </c>
    </row>
    <row r="146" spans="1:6" ht="19.5" customHeight="1">
      <c r="A146" s="138" t="s">
        <v>180</v>
      </c>
      <c r="B146" s="138" t="s">
        <v>141</v>
      </c>
      <c r="C146" s="138" t="s">
        <v>17</v>
      </c>
      <c r="D146" s="134" t="s">
        <v>125</v>
      </c>
      <c r="E146" s="134" t="s">
        <v>114</v>
      </c>
      <c r="F146" s="128">
        <v>218</v>
      </c>
    </row>
    <row r="147" spans="1:6" ht="19.5" customHeight="1">
      <c r="A147" s="138" t="s">
        <v>180</v>
      </c>
      <c r="B147" s="138" t="s">
        <v>141</v>
      </c>
      <c r="C147" s="138" t="s">
        <v>17</v>
      </c>
      <c r="D147" s="134" t="s">
        <v>125</v>
      </c>
      <c r="E147" s="134" t="s">
        <v>120</v>
      </c>
      <c r="F147" s="128">
        <v>80</v>
      </c>
    </row>
    <row r="148" spans="1:6" ht="19.5" customHeight="1">
      <c r="A148" s="138" t="s">
        <v>180</v>
      </c>
      <c r="B148" s="138" t="s">
        <v>141</v>
      </c>
      <c r="C148" s="138" t="s">
        <v>17</v>
      </c>
      <c r="D148" s="134" t="s">
        <v>125</v>
      </c>
      <c r="E148" s="134" t="s">
        <v>187</v>
      </c>
      <c r="F148" s="128">
        <v>200</v>
      </c>
    </row>
    <row r="149" spans="1:6" ht="19.5" customHeight="1">
      <c r="A149" s="138" t="s">
        <v>180</v>
      </c>
      <c r="B149" s="138" t="s">
        <v>141</v>
      </c>
      <c r="C149" s="138" t="s">
        <v>17</v>
      </c>
      <c r="D149" s="134" t="s">
        <v>125</v>
      </c>
      <c r="E149" s="134" t="s">
        <v>266</v>
      </c>
      <c r="F149" s="128">
        <v>225</v>
      </c>
    </row>
    <row r="150" spans="1:6" ht="19.5" customHeight="1">
      <c r="A150" s="138" t="s">
        <v>180</v>
      </c>
      <c r="B150" s="138" t="s">
        <v>141</v>
      </c>
      <c r="C150" s="138" t="s">
        <v>17</v>
      </c>
      <c r="D150" s="134" t="s">
        <v>125</v>
      </c>
      <c r="E150" s="134" t="s">
        <v>233</v>
      </c>
      <c r="F150" s="128">
        <v>260</v>
      </c>
    </row>
    <row r="151" spans="1:6" ht="19.5" customHeight="1">
      <c r="A151" s="138" t="s">
        <v>180</v>
      </c>
      <c r="B151" s="138" t="s">
        <v>141</v>
      </c>
      <c r="C151" s="138" t="s">
        <v>17</v>
      </c>
      <c r="D151" s="134" t="s">
        <v>125</v>
      </c>
      <c r="E151" s="134" t="s">
        <v>250</v>
      </c>
      <c r="F151" s="128">
        <v>5</v>
      </c>
    </row>
    <row r="152" spans="1:6" ht="19.5" customHeight="1">
      <c r="A152" s="138" t="s">
        <v>180</v>
      </c>
      <c r="B152" s="138" t="s">
        <v>141</v>
      </c>
      <c r="C152" s="138" t="s">
        <v>17</v>
      </c>
      <c r="D152" s="134" t="s">
        <v>125</v>
      </c>
      <c r="E152" s="134" t="s">
        <v>154</v>
      </c>
      <c r="F152" s="128">
        <v>20</v>
      </c>
    </row>
    <row r="153" spans="1:6" ht="19.5" customHeight="1">
      <c r="A153" s="138"/>
      <c r="B153" s="138"/>
      <c r="C153" s="138"/>
      <c r="D153" s="134" t="s">
        <v>121</v>
      </c>
      <c r="E153" s="134" t="s">
        <v>142</v>
      </c>
      <c r="F153" s="128">
        <v>537</v>
      </c>
    </row>
    <row r="154" spans="1:6" ht="19.5" customHeight="1">
      <c r="A154" s="138"/>
      <c r="B154" s="138"/>
      <c r="C154" s="138"/>
      <c r="D154" s="134"/>
      <c r="E154" s="134" t="s">
        <v>7</v>
      </c>
      <c r="F154" s="128">
        <v>537</v>
      </c>
    </row>
    <row r="155" spans="1:6" ht="19.5" customHeight="1">
      <c r="A155" s="138" t="s">
        <v>180</v>
      </c>
      <c r="B155" s="138" t="s">
        <v>141</v>
      </c>
      <c r="C155" s="138" t="s">
        <v>141</v>
      </c>
      <c r="D155" s="134" t="s">
        <v>55</v>
      </c>
      <c r="E155" s="134" t="s">
        <v>4</v>
      </c>
      <c r="F155" s="128">
        <v>85</v>
      </c>
    </row>
    <row r="156" spans="1:6" ht="19.5" customHeight="1">
      <c r="A156" s="138" t="s">
        <v>180</v>
      </c>
      <c r="B156" s="138" t="s">
        <v>141</v>
      </c>
      <c r="C156" s="138" t="s">
        <v>141</v>
      </c>
      <c r="D156" s="134" t="s">
        <v>55</v>
      </c>
      <c r="E156" s="134" t="s">
        <v>228</v>
      </c>
      <c r="F156" s="128">
        <v>4</v>
      </c>
    </row>
    <row r="157" spans="1:6" ht="19.5" customHeight="1">
      <c r="A157" s="138" t="s">
        <v>180</v>
      </c>
      <c r="B157" s="138" t="s">
        <v>141</v>
      </c>
      <c r="C157" s="138" t="s">
        <v>141</v>
      </c>
      <c r="D157" s="134" t="s">
        <v>55</v>
      </c>
      <c r="E157" s="134" t="s">
        <v>94</v>
      </c>
      <c r="F157" s="128">
        <v>4</v>
      </c>
    </row>
    <row r="158" spans="1:6" ht="19.5" customHeight="1">
      <c r="A158" s="138" t="s">
        <v>180</v>
      </c>
      <c r="B158" s="138" t="s">
        <v>141</v>
      </c>
      <c r="C158" s="138" t="s">
        <v>141</v>
      </c>
      <c r="D158" s="134" t="s">
        <v>55</v>
      </c>
      <c r="E158" s="134" t="s">
        <v>25</v>
      </c>
      <c r="F158" s="128">
        <v>21</v>
      </c>
    </row>
    <row r="159" spans="1:6" ht="19.5" customHeight="1">
      <c r="A159" s="138" t="s">
        <v>180</v>
      </c>
      <c r="B159" s="138" t="s">
        <v>141</v>
      </c>
      <c r="C159" s="138" t="s">
        <v>141</v>
      </c>
      <c r="D159" s="134" t="s">
        <v>55</v>
      </c>
      <c r="E159" s="134" t="s">
        <v>102</v>
      </c>
      <c r="F159" s="128">
        <v>7</v>
      </c>
    </row>
    <row r="160" spans="1:6" ht="19.5" customHeight="1">
      <c r="A160" s="138" t="s">
        <v>180</v>
      </c>
      <c r="B160" s="138" t="s">
        <v>141</v>
      </c>
      <c r="C160" s="138" t="s">
        <v>141</v>
      </c>
      <c r="D160" s="134" t="s">
        <v>55</v>
      </c>
      <c r="E160" s="134" t="s">
        <v>237</v>
      </c>
      <c r="F160" s="128">
        <v>33</v>
      </c>
    </row>
    <row r="161" spans="1:6" ht="19.5" customHeight="1">
      <c r="A161" s="138" t="s">
        <v>180</v>
      </c>
      <c r="B161" s="138" t="s">
        <v>141</v>
      </c>
      <c r="C161" s="138" t="s">
        <v>141</v>
      </c>
      <c r="D161" s="134" t="s">
        <v>55</v>
      </c>
      <c r="E161" s="134" t="s">
        <v>67</v>
      </c>
      <c r="F161" s="128">
        <v>3</v>
      </c>
    </row>
    <row r="162" spans="1:6" ht="19.5" customHeight="1">
      <c r="A162" s="138" t="s">
        <v>180</v>
      </c>
      <c r="B162" s="138" t="s">
        <v>141</v>
      </c>
      <c r="C162" s="138" t="s">
        <v>141</v>
      </c>
      <c r="D162" s="134" t="s">
        <v>55</v>
      </c>
      <c r="E162" s="134" t="s">
        <v>172</v>
      </c>
      <c r="F162" s="128">
        <v>30</v>
      </c>
    </row>
    <row r="163" spans="1:6" ht="19.5" customHeight="1">
      <c r="A163" s="138" t="s">
        <v>180</v>
      </c>
      <c r="B163" s="138" t="s">
        <v>141</v>
      </c>
      <c r="C163" s="138" t="s">
        <v>141</v>
      </c>
      <c r="D163" s="134" t="s">
        <v>55</v>
      </c>
      <c r="E163" s="134" t="s">
        <v>253</v>
      </c>
      <c r="F163" s="128">
        <v>60</v>
      </c>
    </row>
    <row r="164" spans="1:6" ht="19.5" customHeight="1">
      <c r="A164" s="138" t="s">
        <v>180</v>
      </c>
      <c r="B164" s="138" t="s">
        <v>141</v>
      </c>
      <c r="C164" s="138" t="s">
        <v>141</v>
      </c>
      <c r="D164" s="134" t="s">
        <v>55</v>
      </c>
      <c r="E164" s="134" t="s">
        <v>239</v>
      </c>
      <c r="F164" s="128">
        <v>13</v>
      </c>
    </row>
    <row r="165" spans="1:6" ht="19.5" customHeight="1">
      <c r="A165" s="138" t="s">
        <v>180</v>
      </c>
      <c r="B165" s="138" t="s">
        <v>141</v>
      </c>
      <c r="C165" s="138" t="s">
        <v>141</v>
      </c>
      <c r="D165" s="134" t="s">
        <v>55</v>
      </c>
      <c r="E165" s="134" t="s">
        <v>212</v>
      </c>
      <c r="F165" s="128">
        <v>100</v>
      </c>
    </row>
    <row r="166" spans="1:6" ht="19.5" customHeight="1">
      <c r="A166" s="138" t="s">
        <v>180</v>
      </c>
      <c r="B166" s="138" t="s">
        <v>141</v>
      </c>
      <c r="C166" s="138" t="s">
        <v>141</v>
      </c>
      <c r="D166" s="134" t="s">
        <v>55</v>
      </c>
      <c r="E166" s="134" t="s">
        <v>250</v>
      </c>
      <c r="F166" s="128">
        <v>5</v>
      </c>
    </row>
    <row r="167" spans="1:6" ht="19.5" customHeight="1">
      <c r="A167" s="138" t="s">
        <v>180</v>
      </c>
      <c r="B167" s="138" t="s">
        <v>141</v>
      </c>
      <c r="C167" s="138" t="s">
        <v>141</v>
      </c>
      <c r="D167" s="134" t="s">
        <v>55</v>
      </c>
      <c r="E167" s="134" t="s">
        <v>157</v>
      </c>
      <c r="F167" s="128">
        <v>87</v>
      </c>
    </row>
    <row r="168" spans="1:6" ht="19.5" customHeight="1">
      <c r="A168" s="138" t="s">
        <v>180</v>
      </c>
      <c r="B168" s="138" t="s">
        <v>141</v>
      </c>
      <c r="C168" s="138" t="s">
        <v>141</v>
      </c>
      <c r="D168" s="134" t="s">
        <v>55</v>
      </c>
      <c r="E168" s="134" t="s">
        <v>229</v>
      </c>
      <c r="F168" s="128">
        <v>85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236</v>
      </c>
      <c r="I1" s="2"/>
    </row>
    <row r="2" spans="1:9" ht="25.5" customHeight="1">
      <c r="A2" s="76" t="s">
        <v>64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39" t="s">
        <v>264</v>
      </c>
      <c r="B3" s="40"/>
      <c r="C3" s="40"/>
      <c r="D3" s="40"/>
      <c r="E3" s="40"/>
      <c r="F3" s="40"/>
      <c r="G3" s="40"/>
      <c r="H3" s="30" t="s">
        <v>138</v>
      </c>
      <c r="I3" s="2"/>
    </row>
    <row r="4" spans="1:9" ht="19.5" customHeight="1">
      <c r="A4" s="141" t="s">
        <v>133</v>
      </c>
      <c r="B4" s="147" t="s">
        <v>205</v>
      </c>
      <c r="C4" s="55" t="s">
        <v>169</v>
      </c>
      <c r="D4" s="55"/>
      <c r="E4" s="55"/>
      <c r="F4" s="55"/>
      <c r="G4" s="55"/>
      <c r="H4" s="55"/>
      <c r="I4" s="2"/>
    </row>
    <row r="5" spans="1:9" ht="19.5" customHeight="1">
      <c r="A5" s="141"/>
      <c r="B5" s="141"/>
      <c r="C5" s="153" t="s">
        <v>62</v>
      </c>
      <c r="D5" s="141" t="s">
        <v>34</v>
      </c>
      <c r="E5" s="56" t="s">
        <v>69</v>
      </c>
      <c r="F5" s="57"/>
      <c r="G5" s="57"/>
      <c r="H5" s="148" t="s">
        <v>132</v>
      </c>
      <c r="I5" s="2"/>
    </row>
    <row r="6" spans="1:9" ht="33.75" customHeight="1">
      <c r="A6" s="146"/>
      <c r="B6" s="146"/>
      <c r="C6" s="153"/>
      <c r="D6" s="147"/>
      <c r="E6" s="82" t="s">
        <v>150</v>
      </c>
      <c r="F6" s="83" t="s">
        <v>58</v>
      </c>
      <c r="G6" s="84" t="s">
        <v>220</v>
      </c>
      <c r="H6" s="148"/>
      <c r="I6" s="2"/>
    </row>
    <row r="7" spans="1:9" ht="19.5" customHeight="1">
      <c r="A7" s="127" t="s">
        <v>149</v>
      </c>
      <c r="B7" s="138" t="s">
        <v>264</v>
      </c>
      <c r="C7" s="137">
        <v>387</v>
      </c>
      <c r="D7" s="131">
        <v>16</v>
      </c>
      <c r="E7" s="133">
        <v>312</v>
      </c>
      <c r="F7" s="133">
        <v>0</v>
      </c>
      <c r="G7" s="133">
        <v>312</v>
      </c>
      <c r="H7" s="130">
        <v>59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8"/>
      <c r="F9" s="59"/>
      <c r="G9" s="59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8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8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8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8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1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1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1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1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1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1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1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1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1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1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2015-03-03T02:04:04Z</dcterms:created>
  <dcterms:modified xsi:type="dcterms:W3CDTF">2015-03-04T01:14:44Z</dcterms:modified>
  <cp:category/>
  <cp:version/>
  <cp:contentType/>
  <cp:contentStatus/>
</cp:coreProperties>
</file>