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83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<sst xmlns="http://schemas.openxmlformats.org/spreadsheetml/2006/main" count="68" uniqueCount="65">
  <si>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单位名称</t>
  </si>
  <si>
    <t>岗位名称</t>
  </si>
  <si>
    <t>岗位编码</t>
  </si>
  <si>
    <t>招聘人数</t>
  </si>
  <si>
    <t>报考人姓名</t>
  </si>
  <si>
    <t>准考证号</t>
  </si>
  <si>
    <t>笔试总成绩（含政策性加分）</t>
  </si>
  <si>
    <t>笔试折合成绩（40%）</t>
  </si>
  <si>
    <t>面试成绩</t>
  </si>
  <si>
    <t>面试折合成绩（60%）</t>
  </si>
  <si>
    <t>总成绩</t>
  </si>
  <si>
    <t>岗位排名</t>
  </si>
  <si>
    <t>是否参加体检</t>
  </si>
  <si>
    <t xml:space="preserve">7210201
</t>
  </si>
  <si>
    <t>赵开宇</t>
  </si>
  <si>
    <t>4922824414603</t>
  </si>
  <si>
    <t>是</t>
  </si>
  <si>
    <t>曾翠娟</t>
  </si>
  <si>
    <t>4922821141521</t>
  </si>
  <si>
    <t>杜限</t>
  </si>
  <si>
    <t>4922821141418</t>
  </si>
  <si>
    <t>蒋良锦</t>
  </si>
  <si>
    <t>4922821141722</t>
  </si>
  <si>
    <t>周鹏</t>
  </si>
  <si>
    <t>4922821141730</t>
  </si>
  <si>
    <t>裴湾湾</t>
  </si>
  <si>
    <t>4922821141624</t>
  </si>
  <si>
    <t>陈坚</t>
  </si>
  <si>
    <t>4922821141509</t>
  </si>
  <si>
    <t>刘飞阳</t>
  </si>
  <si>
    <t>4922821141507</t>
  </si>
  <si>
    <t>沈小龙</t>
  </si>
  <si>
    <t>4922821141519</t>
  </si>
  <si>
    <t>苏晓燕</t>
  </si>
  <si>
    <t>4922821141908</t>
  </si>
  <si>
    <t>赵斐</t>
  </si>
  <si>
    <t>4922821141613</t>
  </si>
  <si>
    <t>胡博帅</t>
  </si>
  <si>
    <t>4922821141723</t>
  </si>
  <si>
    <t>陈西</t>
  </si>
  <si>
    <t>4922821141907</t>
  </si>
  <si>
    <t>杜昱璇</t>
  </si>
  <si>
    <t>4922822141807</t>
  </si>
  <si>
    <t>李彦儒</t>
  </si>
  <si>
    <t>4922821141802</t>
  </si>
  <si>
    <t>吉奎子才</t>
  </si>
  <si>
    <t>4922821141814</t>
  </si>
  <si>
    <t>王海玲</t>
  </si>
  <si>
    <t>4922821141506</t>
  </si>
  <si>
    <t>董小东</t>
  </si>
  <si>
    <t>4922821141627</t>
  </si>
  <si>
    <t>四川省广播电视科研所</t>
  </si>
  <si>
    <t>广电技术人员</t>
  </si>
  <si>
    <t xml:space="preserve">7210101
</t>
  </si>
  <si>
    <t>四川省音像资料馆</t>
  </si>
  <si>
    <t>财务人员</t>
  </si>
  <si>
    <t>谷琴</t>
  </si>
  <si>
    <t>是</t>
  </si>
  <si>
    <t>陈卓</t>
  </si>
  <si>
    <t>钟慧</t>
  </si>
  <si>
    <t>广播电视编导</t>
  </si>
  <si>
    <t xml:space="preserve">7210202
</t>
  </si>
  <si>
    <t>王嫚</t>
  </si>
  <si>
    <t>王彦龙</t>
  </si>
  <si>
    <t>吕雪建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</si>
</sst>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 quotePrefix="1">
      <alignment horizontal="center" vertical="top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C29" sqref="C29"/>
    </sheetView>
  </sheetViews>
  <sheetFormatPr defaultColWidth="9.00390625" defaultRowHeight="14.25"/>
  <cols>
    <col min="6" max="6" width="20.625" style="0" customWidth="1"/>
    <col min="7" max="7" width="11.25390625" style="0" customWidth="1"/>
    <col min="8" max="8" width="10.875" style="0" customWidth="1"/>
    <col min="13" max="13" width="14.125" style="0" customWidth="1"/>
  </cols>
  <sheetData>
    <row r="1" spans="1:13" ht="4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  <c r="L1" s="2" t="s">
        <v>11</v>
      </c>
      <c r="M1" s="1" t="s">
        <v>12</v>
      </c>
    </row>
    <row r="2" spans="1:13" ht="14.25">
      <c r="A2" s="13" t="s">
        <v>51</v>
      </c>
      <c r="B2" s="13" t="s">
        <v>52</v>
      </c>
      <c r="C2" s="12" t="s">
        <v>53</v>
      </c>
      <c r="D2" s="11">
        <v>3</v>
      </c>
      <c r="E2" s="5" t="s">
        <v>14</v>
      </c>
      <c r="F2" s="6" t="s">
        <v>15</v>
      </c>
      <c r="G2" s="1">
        <f>H2/0.4</f>
        <v>70</v>
      </c>
      <c r="H2" s="5">
        <v>28</v>
      </c>
      <c r="I2" s="1">
        <v>76.86</v>
      </c>
      <c r="J2" s="5">
        <v>46.12</v>
      </c>
      <c r="K2" s="1">
        <f>H2+J2</f>
        <v>74.12</v>
      </c>
      <c r="L2" s="1">
        <v>1</v>
      </c>
      <c r="M2" s="1" t="s">
        <v>16</v>
      </c>
    </row>
    <row r="3" spans="1:13" ht="14.25">
      <c r="A3" s="14"/>
      <c r="B3" s="14"/>
      <c r="C3" s="12"/>
      <c r="D3" s="11"/>
      <c r="E3" s="5" t="s">
        <v>17</v>
      </c>
      <c r="F3" s="6" t="s">
        <v>18</v>
      </c>
      <c r="G3" s="1">
        <f aca="true" t="shared" si="0" ref="G3:G19">H3/0.4</f>
        <v>62</v>
      </c>
      <c r="H3" s="5">
        <v>24.8</v>
      </c>
      <c r="I3" s="1">
        <v>81.54</v>
      </c>
      <c r="J3" s="5">
        <v>48.92</v>
      </c>
      <c r="K3" s="1">
        <f aca="true" t="shared" si="1" ref="K3:K22">H3+J3</f>
        <v>73.72</v>
      </c>
      <c r="L3" s="1">
        <v>2</v>
      </c>
      <c r="M3" s="1" t="s">
        <v>16</v>
      </c>
    </row>
    <row r="4" spans="1:13" ht="14.25">
      <c r="A4" s="14"/>
      <c r="B4" s="14"/>
      <c r="C4" s="12"/>
      <c r="D4" s="11"/>
      <c r="E4" s="5" t="s">
        <v>19</v>
      </c>
      <c r="F4" s="7" t="s">
        <v>20</v>
      </c>
      <c r="G4" s="1">
        <f t="shared" si="0"/>
        <v>60.99999999999999</v>
      </c>
      <c r="H4" s="5">
        <v>24.4</v>
      </c>
      <c r="I4" s="1">
        <v>80.2</v>
      </c>
      <c r="J4" s="5">
        <v>48.12</v>
      </c>
      <c r="K4" s="1">
        <f t="shared" si="1"/>
        <v>72.52</v>
      </c>
      <c r="L4" s="1">
        <v>3</v>
      </c>
      <c r="M4" s="1" t="s">
        <v>16</v>
      </c>
    </row>
    <row r="5" spans="1:13" ht="14.25">
      <c r="A5" s="14"/>
      <c r="B5" s="14"/>
      <c r="C5" s="12"/>
      <c r="D5" s="11"/>
      <c r="E5" s="5" t="s">
        <v>21</v>
      </c>
      <c r="F5" s="6" t="s">
        <v>22</v>
      </c>
      <c r="G5" s="1">
        <f t="shared" si="0"/>
        <v>60.99999999999999</v>
      </c>
      <c r="H5" s="5">
        <v>24.4</v>
      </c>
      <c r="I5" s="1">
        <v>75.3</v>
      </c>
      <c r="J5" s="5">
        <v>45.18</v>
      </c>
      <c r="K5" s="1">
        <f t="shared" si="1"/>
        <v>69.58</v>
      </c>
      <c r="L5" s="1">
        <v>4</v>
      </c>
      <c r="M5" s="1"/>
    </row>
    <row r="6" spans="1:13" ht="14.25">
      <c r="A6" s="14"/>
      <c r="B6" s="14"/>
      <c r="C6" s="12"/>
      <c r="D6" s="11"/>
      <c r="E6" s="5" t="s">
        <v>23</v>
      </c>
      <c r="F6" s="6" t="s">
        <v>24</v>
      </c>
      <c r="G6" s="1">
        <f t="shared" si="0"/>
        <v>64</v>
      </c>
      <c r="H6" s="5">
        <v>25.6</v>
      </c>
      <c r="I6" s="1">
        <v>67.1</v>
      </c>
      <c r="J6" s="5">
        <v>40.26</v>
      </c>
      <c r="K6" s="1">
        <f t="shared" si="1"/>
        <v>65.86</v>
      </c>
      <c r="L6" s="1">
        <v>5</v>
      </c>
      <c r="M6" s="1"/>
    </row>
    <row r="7" spans="1:13" ht="14.25">
      <c r="A7" s="14"/>
      <c r="B7" s="14"/>
      <c r="C7" s="12"/>
      <c r="D7" s="11"/>
      <c r="E7" s="5" t="s">
        <v>25</v>
      </c>
      <c r="F7" s="6" t="s">
        <v>26</v>
      </c>
      <c r="G7" s="1">
        <f t="shared" si="0"/>
        <v>60.99999999999999</v>
      </c>
      <c r="H7" s="5">
        <v>24.4</v>
      </c>
      <c r="I7" s="1">
        <v>68.8</v>
      </c>
      <c r="J7" s="5">
        <v>41.28</v>
      </c>
      <c r="K7" s="1">
        <f t="shared" si="1"/>
        <v>65.68</v>
      </c>
      <c r="L7" s="1">
        <v>6</v>
      </c>
      <c r="M7" s="1"/>
    </row>
    <row r="8" spans="1:13" ht="14.25">
      <c r="A8" s="14"/>
      <c r="B8" s="14"/>
      <c r="C8" s="12"/>
      <c r="D8" s="11"/>
      <c r="E8" s="5" t="s">
        <v>27</v>
      </c>
      <c r="F8" s="7" t="s">
        <v>28</v>
      </c>
      <c r="G8" s="1">
        <f t="shared" si="0"/>
        <v>62</v>
      </c>
      <c r="H8" s="5">
        <v>24.8</v>
      </c>
      <c r="I8" s="1">
        <v>67.3</v>
      </c>
      <c r="J8" s="5">
        <v>40.38</v>
      </c>
      <c r="K8" s="1">
        <f t="shared" si="1"/>
        <v>65.18</v>
      </c>
      <c r="L8" s="1">
        <v>7</v>
      </c>
      <c r="M8" s="1"/>
    </row>
    <row r="9" spans="1:13" ht="14.25">
      <c r="A9" s="14"/>
      <c r="B9" s="14"/>
      <c r="C9" s="12"/>
      <c r="D9" s="11"/>
      <c r="E9" s="5" t="s">
        <v>29</v>
      </c>
      <c r="F9" s="6" t="s">
        <v>30</v>
      </c>
      <c r="G9" s="1">
        <f t="shared" si="0"/>
        <v>70.99999999999999</v>
      </c>
      <c r="H9" s="5">
        <v>28.4</v>
      </c>
      <c r="I9" s="1">
        <v>60.5</v>
      </c>
      <c r="J9" s="5">
        <v>36.3</v>
      </c>
      <c r="K9" s="1">
        <f t="shared" si="1"/>
        <v>64.69999999999999</v>
      </c>
      <c r="L9" s="1">
        <v>8</v>
      </c>
      <c r="M9" s="1"/>
    </row>
    <row r="10" spans="1:13" ht="14.25">
      <c r="A10" s="14"/>
      <c r="B10" s="14"/>
      <c r="C10" s="12"/>
      <c r="D10" s="11"/>
      <c r="E10" s="5" t="s">
        <v>31</v>
      </c>
      <c r="F10" s="6" t="s">
        <v>32</v>
      </c>
      <c r="G10" s="1">
        <f t="shared" si="0"/>
        <v>62</v>
      </c>
      <c r="H10" s="5">
        <v>24.8</v>
      </c>
      <c r="I10" s="1">
        <v>66.2</v>
      </c>
      <c r="J10" s="5">
        <v>39.72</v>
      </c>
      <c r="K10" s="1">
        <f t="shared" si="1"/>
        <v>64.52</v>
      </c>
      <c r="L10" s="1">
        <v>9</v>
      </c>
      <c r="M10" s="1"/>
    </row>
    <row r="11" spans="1:13" ht="14.25">
      <c r="A11" s="14"/>
      <c r="B11" s="14"/>
      <c r="C11" s="12"/>
      <c r="D11" s="11"/>
      <c r="E11" s="5" t="s">
        <v>33</v>
      </c>
      <c r="F11" s="6" t="s">
        <v>34</v>
      </c>
      <c r="G11" s="1">
        <f t="shared" si="0"/>
        <v>62</v>
      </c>
      <c r="H11" s="5">
        <v>24.8</v>
      </c>
      <c r="I11" s="1">
        <v>66</v>
      </c>
      <c r="J11" s="5">
        <v>39.6</v>
      </c>
      <c r="K11" s="1">
        <f t="shared" si="1"/>
        <v>64.4</v>
      </c>
      <c r="L11" s="1">
        <v>10</v>
      </c>
      <c r="M11" s="1"/>
    </row>
    <row r="12" spans="1:13" ht="14.25">
      <c r="A12" s="14"/>
      <c r="B12" s="14"/>
      <c r="C12" s="12"/>
      <c r="D12" s="11"/>
      <c r="E12" s="5" t="s">
        <v>35</v>
      </c>
      <c r="F12" s="7" t="s">
        <v>36</v>
      </c>
      <c r="G12" s="1">
        <f t="shared" si="0"/>
        <v>60</v>
      </c>
      <c r="H12" s="5">
        <v>24</v>
      </c>
      <c r="I12" s="1">
        <v>66.7</v>
      </c>
      <c r="J12" s="5">
        <v>40.02</v>
      </c>
      <c r="K12" s="1">
        <f t="shared" si="1"/>
        <v>64.02000000000001</v>
      </c>
      <c r="L12" s="1">
        <v>11</v>
      </c>
      <c r="M12" s="1"/>
    </row>
    <row r="13" spans="1:13" ht="14.25">
      <c r="A13" s="14"/>
      <c r="B13" s="14"/>
      <c r="C13" s="12"/>
      <c r="D13" s="11"/>
      <c r="E13" s="5" t="s">
        <v>37</v>
      </c>
      <c r="F13" s="6" t="s">
        <v>38</v>
      </c>
      <c r="G13" s="1">
        <f t="shared" si="0"/>
        <v>62</v>
      </c>
      <c r="H13" s="5">
        <v>24.8</v>
      </c>
      <c r="I13" s="1">
        <v>64</v>
      </c>
      <c r="J13" s="5">
        <v>38.4</v>
      </c>
      <c r="K13" s="1">
        <f t="shared" si="1"/>
        <v>63.2</v>
      </c>
      <c r="L13" s="1">
        <v>12</v>
      </c>
      <c r="M13" s="1"/>
    </row>
    <row r="14" spans="1:13" ht="14.25">
      <c r="A14" s="14"/>
      <c r="B14" s="14"/>
      <c r="C14" s="12"/>
      <c r="D14" s="11"/>
      <c r="E14" s="5" t="s">
        <v>39</v>
      </c>
      <c r="F14" s="7" t="s">
        <v>40</v>
      </c>
      <c r="G14" s="1">
        <f t="shared" si="0"/>
        <v>62.99999999999999</v>
      </c>
      <c r="H14" s="5">
        <v>25.2</v>
      </c>
      <c r="I14" s="1">
        <v>63.2</v>
      </c>
      <c r="J14" s="5">
        <v>37.92</v>
      </c>
      <c r="K14" s="1">
        <f t="shared" si="1"/>
        <v>63.120000000000005</v>
      </c>
      <c r="L14" s="1">
        <v>13</v>
      </c>
      <c r="M14" s="1"/>
    </row>
    <row r="15" spans="1:13" ht="14.25">
      <c r="A15" s="14"/>
      <c r="B15" s="14"/>
      <c r="C15" s="12"/>
      <c r="D15" s="11"/>
      <c r="E15" s="5" t="s">
        <v>41</v>
      </c>
      <c r="F15" s="7" t="s">
        <v>42</v>
      </c>
      <c r="G15" s="1">
        <f t="shared" si="0"/>
        <v>60</v>
      </c>
      <c r="H15" s="5">
        <v>24</v>
      </c>
      <c r="I15" s="1">
        <v>62.9</v>
      </c>
      <c r="J15" s="5">
        <v>37.74</v>
      </c>
      <c r="K15" s="1">
        <f t="shared" si="1"/>
        <v>61.74</v>
      </c>
      <c r="L15" s="1">
        <v>14</v>
      </c>
      <c r="M15" s="1"/>
    </row>
    <row r="16" spans="1:13" ht="14.25">
      <c r="A16" s="14"/>
      <c r="B16" s="14"/>
      <c r="C16" s="12"/>
      <c r="D16" s="11"/>
      <c r="E16" s="5" t="s">
        <v>43</v>
      </c>
      <c r="F16" s="6" t="s">
        <v>44</v>
      </c>
      <c r="G16" s="1">
        <f t="shared" si="0"/>
        <v>60</v>
      </c>
      <c r="H16" s="5">
        <v>24</v>
      </c>
      <c r="I16" s="1">
        <v>58.4</v>
      </c>
      <c r="J16" s="5">
        <v>35.04</v>
      </c>
      <c r="K16" s="1">
        <f t="shared" si="1"/>
        <v>59.04</v>
      </c>
      <c r="L16" s="1">
        <v>15</v>
      </c>
      <c r="M16" s="1"/>
    </row>
    <row r="17" spans="1:13" ht="14.25">
      <c r="A17" s="14"/>
      <c r="B17" s="14"/>
      <c r="C17" s="12"/>
      <c r="D17" s="11"/>
      <c r="E17" s="5" t="s">
        <v>45</v>
      </c>
      <c r="F17" s="7" t="s">
        <v>46</v>
      </c>
      <c r="G17" s="1">
        <f t="shared" si="0"/>
        <v>65.99999999999999</v>
      </c>
      <c r="H17" s="5">
        <v>26.4</v>
      </c>
      <c r="I17" s="1">
        <v>53.6</v>
      </c>
      <c r="J17" s="5">
        <v>32.16</v>
      </c>
      <c r="K17" s="1">
        <f t="shared" si="1"/>
        <v>58.559999999999995</v>
      </c>
      <c r="L17" s="1">
        <v>16</v>
      </c>
      <c r="M17" s="1"/>
    </row>
    <row r="18" spans="1:13" ht="14.25">
      <c r="A18" s="14"/>
      <c r="B18" s="14"/>
      <c r="C18" s="12"/>
      <c r="D18" s="11"/>
      <c r="E18" s="5" t="s">
        <v>47</v>
      </c>
      <c r="F18" s="7" t="s">
        <v>48</v>
      </c>
      <c r="G18" s="1">
        <f t="shared" si="0"/>
        <v>60</v>
      </c>
      <c r="H18" s="5">
        <v>24</v>
      </c>
      <c r="I18" s="1">
        <v>49.6</v>
      </c>
      <c r="J18" s="5">
        <v>29.76</v>
      </c>
      <c r="K18" s="1">
        <f t="shared" si="1"/>
        <v>53.760000000000005</v>
      </c>
      <c r="L18" s="1">
        <v>17</v>
      </c>
      <c r="M18" s="1"/>
    </row>
    <row r="19" spans="1:13" ht="14.25">
      <c r="A19" s="15"/>
      <c r="B19" s="15"/>
      <c r="C19" s="12"/>
      <c r="D19" s="11"/>
      <c r="E19" s="5" t="s">
        <v>49</v>
      </c>
      <c r="F19" s="8" t="s">
        <v>50</v>
      </c>
      <c r="G19" s="1">
        <f t="shared" si="0"/>
        <v>69</v>
      </c>
      <c r="H19" s="5">
        <v>27.6</v>
      </c>
      <c r="I19" s="1">
        <v>0</v>
      </c>
      <c r="J19" s="5">
        <v>0</v>
      </c>
      <c r="K19" s="1">
        <f t="shared" si="1"/>
        <v>27.6</v>
      </c>
      <c r="L19" s="1">
        <v>18</v>
      </c>
      <c r="M19" s="1"/>
    </row>
    <row r="20" spans="1:13" ht="26.25" customHeight="1">
      <c r="A20" s="12" t="s">
        <v>54</v>
      </c>
      <c r="B20" s="12" t="s">
        <v>55</v>
      </c>
      <c r="C20" s="12" t="s">
        <v>13</v>
      </c>
      <c r="D20" s="11">
        <v>1</v>
      </c>
      <c r="E20" s="5" t="s">
        <v>56</v>
      </c>
      <c r="F20" s="9">
        <v>4922821142020</v>
      </c>
      <c r="G20" s="1">
        <v>68</v>
      </c>
      <c r="H20" s="5">
        <v>27.2</v>
      </c>
      <c r="I20" s="1">
        <v>84.2</v>
      </c>
      <c r="J20" s="5">
        <v>50.5</v>
      </c>
      <c r="K20" s="1">
        <f t="shared" si="1"/>
        <v>77.7</v>
      </c>
      <c r="L20" s="1">
        <v>1</v>
      </c>
      <c r="M20" s="1" t="s">
        <v>57</v>
      </c>
    </row>
    <row r="21" spans="1:13" ht="25.5" customHeight="1">
      <c r="A21" s="12"/>
      <c r="B21" s="12"/>
      <c r="C21" s="12"/>
      <c r="D21" s="11"/>
      <c r="E21" s="5" t="s">
        <v>58</v>
      </c>
      <c r="F21" s="10">
        <v>4922821142018</v>
      </c>
      <c r="G21" s="1">
        <v>59</v>
      </c>
      <c r="H21" s="5">
        <v>23.6</v>
      </c>
      <c r="I21" s="1">
        <v>72.4</v>
      </c>
      <c r="J21" s="5">
        <v>43.4</v>
      </c>
      <c r="K21" s="1">
        <f t="shared" si="1"/>
        <v>67</v>
      </c>
      <c r="L21" s="1">
        <v>2</v>
      </c>
      <c r="M21" s="1"/>
    </row>
    <row r="22" spans="1:13" ht="24" customHeight="1">
      <c r="A22" s="12"/>
      <c r="B22" s="12"/>
      <c r="C22" s="12"/>
      <c r="D22" s="11"/>
      <c r="E22" s="5" t="s">
        <v>59</v>
      </c>
      <c r="F22" s="9">
        <v>4922821141926</v>
      </c>
      <c r="G22" s="1">
        <v>59</v>
      </c>
      <c r="H22" s="5">
        <v>23.6</v>
      </c>
      <c r="I22" s="1">
        <v>70</v>
      </c>
      <c r="J22" s="5">
        <v>42</v>
      </c>
      <c r="K22" s="1">
        <f t="shared" si="1"/>
        <v>65.6</v>
      </c>
      <c r="L22" s="1">
        <v>3</v>
      </c>
      <c r="M22" s="1"/>
    </row>
    <row r="23" spans="1:13" ht="24" customHeight="1">
      <c r="A23" s="12"/>
      <c r="B23" s="12" t="s">
        <v>60</v>
      </c>
      <c r="C23" s="12" t="s">
        <v>61</v>
      </c>
      <c r="D23" s="11">
        <v>1</v>
      </c>
      <c r="E23" s="5" t="s">
        <v>62</v>
      </c>
      <c r="F23" s="9">
        <v>4922821142105</v>
      </c>
      <c r="G23" s="1">
        <v>67</v>
      </c>
      <c r="H23" s="5">
        <v>26.8</v>
      </c>
      <c r="I23" s="1">
        <v>76.8</v>
      </c>
      <c r="J23" s="5">
        <v>46.1</v>
      </c>
      <c r="K23" s="1">
        <v>72.9</v>
      </c>
      <c r="L23" s="1">
        <v>1</v>
      </c>
      <c r="M23" s="1" t="s">
        <v>57</v>
      </c>
    </row>
    <row r="24" spans="1:13" ht="23.25" customHeight="1">
      <c r="A24" s="12"/>
      <c r="B24" s="12"/>
      <c r="C24" s="12"/>
      <c r="D24" s="11"/>
      <c r="E24" s="5" t="s">
        <v>63</v>
      </c>
      <c r="F24" s="9">
        <v>4922821142407</v>
      </c>
      <c r="G24" s="1">
        <v>67</v>
      </c>
      <c r="H24" s="5">
        <v>26.8</v>
      </c>
      <c r="I24" s="1">
        <v>75.6</v>
      </c>
      <c r="J24" s="5">
        <v>45.4</v>
      </c>
      <c r="K24" s="1">
        <v>72.2</v>
      </c>
      <c r="L24" s="1">
        <v>2</v>
      </c>
      <c r="M24" s="1"/>
    </row>
    <row r="25" spans="1:13" ht="23.25" customHeight="1">
      <c r="A25" s="12"/>
      <c r="B25" s="12"/>
      <c r="C25" s="12"/>
      <c r="D25" s="11"/>
      <c r="E25" s="5" t="s">
        <v>64</v>
      </c>
      <c r="F25" s="10">
        <v>4922821142501</v>
      </c>
      <c r="G25" s="1">
        <v>63</v>
      </c>
      <c r="H25" s="5">
        <v>25.2</v>
      </c>
      <c r="I25" s="1">
        <v>68.9</v>
      </c>
      <c r="J25" s="5">
        <v>41.3</v>
      </c>
      <c r="K25" s="1">
        <v>66.5</v>
      </c>
      <c r="L25" s="1">
        <v>3</v>
      </c>
      <c r="M25" s="1"/>
    </row>
  </sheetData>
  <sheetProtection/>
  <mergeCells count="11">
    <mergeCell ref="C23:C25"/>
    <mergeCell ref="D23:D25"/>
    <mergeCell ref="A2:A19"/>
    <mergeCell ref="B2:B19"/>
    <mergeCell ref="C2:C19"/>
    <mergeCell ref="D2:D19"/>
    <mergeCell ref="A20:A25"/>
    <mergeCell ref="B20:B22"/>
    <mergeCell ref="C20:C22"/>
    <mergeCell ref="D20:D22"/>
    <mergeCell ref="B23:B2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heming</dc:creator>
  <cp:keywords/>
  <dc:description/>
  <cp:lastModifiedBy>MC SYSTEM</cp:lastModifiedBy>
  <cp:lastPrinted>2015-01-27T06:55:55Z</cp:lastPrinted>
  <dcterms:created xsi:type="dcterms:W3CDTF">2015-01-26T07:49:07Z</dcterms:created>
  <dcterms:modified xsi:type="dcterms:W3CDTF">2015-01-29T01:30:33Z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