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840" activeTab="0"/>
  </bookViews>
  <sheets>
    <sheet name="空表一" sheetId="1" r:id="rId1"/>
    <sheet name="空表二" sheetId="2" r:id="rId2"/>
  </sheets>
  <definedNames>
    <definedName name="_xlnm.Print_Titles" localSheetId="1">'空表二'!$1:$1</definedName>
    <definedName name="_xlnm.Print_Titles" localSheetId="0">'空表一'!$1:$4</definedName>
  </definedNames>
  <calcPr fullCalcOnLoad="1"/>
</workbook>
</file>

<file path=xl/sharedStrings.xml><?xml version="1.0" encoding="utf-8"?>
<sst xmlns="http://schemas.openxmlformats.org/spreadsheetml/2006/main" count="235" uniqueCount="126">
  <si>
    <t>四川省水利厅2013年收支预算总表</t>
  </si>
  <si>
    <t>单位：万元</t>
  </si>
  <si>
    <t>收          入</t>
  </si>
  <si>
    <t>支             出</t>
  </si>
  <si>
    <t>项              目</t>
  </si>
  <si>
    <t>2013年预算数</t>
  </si>
  <si>
    <t>一、当年财政拨款收入</t>
  </si>
  <si>
    <t>一、教育</t>
  </si>
  <si>
    <t xml:space="preserve">    职业教育</t>
  </si>
  <si>
    <t>二、科学技术</t>
  </si>
  <si>
    <t xml:space="preserve">    应用研究</t>
  </si>
  <si>
    <t xml:space="preserve">    技术研究与开发</t>
  </si>
  <si>
    <t>三、社会保障和就业</t>
  </si>
  <si>
    <t xml:space="preserve">    行政事业单位离退休</t>
  </si>
  <si>
    <t xml:space="preserve">     其他社会保障和就业支出</t>
  </si>
  <si>
    <t>四、医疗卫生</t>
  </si>
  <si>
    <t xml:space="preserve">   医疗保障</t>
  </si>
  <si>
    <t>五、农林水事务</t>
  </si>
  <si>
    <t xml:space="preserve">    农业</t>
  </si>
  <si>
    <t xml:space="preserve">    水利</t>
  </si>
  <si>
    <t>六、地震灾后恢复重建支出</t>
  </si>
  <si>
    <t xml:space="preserve">    基础设施恢复重建</t>
  </si>
  <si>
    <t xml:space="preserve">    公益服务设施恢复重建</t>
  </si>
  <si>
    <t xml:space="preserve">    农业林业恢复生产和重建</t>
  </si>
  <si>
    <t xml:space="preserve">    党政机关恢复重建</t>
  </si>
  <si>
    <t>七、住房保障支出</t>
  </si>
  <si>
    <t xml:space="preserve">    住房改革支出</t>
  </si>
  <si>
    <t>本  年  收  入  合  计</t>
  </si>
  <si>
    <t>本  年  支  出  合  计</t>
  </si>
  <si>
    <t>收      入      总      计</t>
  </si>
  <si>
    <t>支      出      总      计</t>
  </si>
  <si>
    <t>四川省水利厅2013年财政拨款支出预算表</t>
  </si>
  <si>
    <t>科目编码</t>
  </si>
  <si>
    <t>科目名称</t>
  </si>
  <si>
    <t>合计</t>
  </si>
  <si>
    <t>基本支出</t>
  </si>
  <si>
    <t>项目支出</t>
  </si>
  <si>
    <t>备注</t>
  </si>
  <si>
    <t>项</t>
  </si>
  <si>
    <t>205</t>
  </si>
  <si>
    <t>教育</t>
  </si>
  <si>
    <t>03</t>
  </si>
  <si>
    <t xml:space="preserve">  职业教育</t>
  </si>
  <si>
    <t>02</t>
  </si>
  <si>
    <t xml:space="preserve">    中专教育</t>
  </si>
  <si>
    <t>05</t>
  </si>
  <si>
    <t xml:space="preserve">    高等职业教育</t>
  </si>
  <si>
    <t>206</t>
  </si>
  <si>
    <t>科学技术</t>
  </si>
  <si>
    <t xml:space="preserve">  应用研究</t>
  </si>
  <si>
    <t>01</t>
  </si>
  <si>
    <t xml:space="preserve">    机构运行（应用研究）</t>
  </si>
  <si>
    <t xml:space="preserve">    社会公益研究</t>
  </si>
  <si>
    <t>04</t>
  </si>
  <si>
    <t xml:space="preserve">  技术研究与开发</t>
  </si>
  <si>
    <t xml:space="preserve">    应用技术研究与开发</t>
  </si>
  <si>
    <t>208</t>
  </si>
  <si>
    <t>社会保障和就业</t>
  </si>
  <si>
    <t xml:space="preserve">  行政事业单位离退休</t>
  </si>
  <si>
    <t xml:space="preserve">    事业单位离退休</t>
  </si>
  <si>
    <t xml:space="preserve">    未归口管理的行政单位离退休</t>
  </si>
  <si>
    <t>99</t>
  </si>
  <si>
    <t xml:space="preserve">  其他社会保障和就业支出</t>
  </si>
  <si>
    <t xml:space="preserve">    其他社会保障和就业支出</t>
  </si>
  <si>
    <t>210</t>
  </si>
  <si>
    <t>医疗卫生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</si>
  <si>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</si>
  <si>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</si>
  <si>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</si>
  <si>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</si>
  <si>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>213</t>
  </si>
  <si>
    <t>农林水事务</t>
  </si>
  <si>
    <t xml:space="preserve">  农业</t>
  </si>
  <si>
    <t xml:space="preserve">    一般行政管理事务（农业）</t>
  </si>
  <si>
    <t>08</t>
  </si>
  <si>
    <t xml:space="preserve">    病虫害控制</t>
  </si>
  <si>
    <t>10</t>
  </si>
  <si>
    <t xml:space="preserve">    执法监管</t>
  </si>
  <si>
    <t xml:space="preserve">  水利</t>
  </si>
  <si>
    <t xml:space="preserve">    行政运行（水利）</t>
  </si>
  <si>
    <t xml:space="preserve">    一般行政管理事务（水利）</t>
  </si>
  <si>
    <t xml:space="preserve">    机关服务（水利）</t>
  </si>
  <si>
    <t xml:space="preserve">    水利工程建设（水利）</t>
  </si>
  <si>
    <t xml:space="preserve">    水利前期工作</t>
  </si>
  <si>
    <t>09</t>
  </si>
  <si>
    <t xml:space="preserve">    水利执法监督</t>
  </si>
  <si>
    <t xml:space="preserve">    水土保持（水利）</t>
  </si>
  <si>
    <t>11</t>
  </si>
  <si>
    <t xml:space="preserve">    水资源节约管理与保护</t>
  </si>
  <si>
    <t>12</t>
  </si>
  <si>
    <t xml:space="preserve">    水质监测</t>
  </si>
  <si>
    <t>13</t>
  </si>
  <si>
    <t xml:space="preserve">    水文测报</t>
  </si>
  <si>
    <t>14</t>
  </si>
  <si>
    <t xml:space="preserve">    防汛</t>
  </si>
  <si>
    <t>17</t>
  </si>
  <si>
    <t xml:space="preserve">    水利技术推广和培训</t>
  </si>
  <si>
    <t>31</t>
  </si>
  <si>
    <t xml:space="preserve">    水资源费安排的支出</t>
  </si>
  <si>
    <t>32</t>
  </si>
  <si>
    <t xml:space="preserve">    砂石资源费支出</t>
  </si>
  <si>
    <t>33</t>
  </si>
  <si>
    <t xml:space="preserve">    信息管理（水利）</t>
  </si>
  <si>
    <t>35</t>
  </si>
  <si>
    <t xml:space="preserve">    农村人畜饮水</t>
  </si>
  <si>
    <t xml:space="preserve">    其他水利支出</t>
  </si>
  <si>
    <t>地震灾后恢复重建支出</t>
  </si>
  <si>
    <t>218</t>
  </si>
  <si>
    <t xml:space="preserve">  基础设施恢复重建</t>
  </si>
  <si>
    <t xml:space="preserve">  公益服务设施恢复重建</t>
  </si>
  <si>
    <t xml:space="preserve">  农业林业恢复生产和重建</t>
  </si>
  <si>
    <t>06</t>
  </si>
  <si>
    <t xml:space="preserve">  党政机关恢复重建</t>
  </si>
  <si>
    <t>221</t>
  </si>
  <si>
    <t>住房保障支出</t>
  </si>
  <si>
    <t xml:space="preserve">  住房改革支出</t>
  </si>
  <si>
    <t xml:space="preserve">    住房公积金</t>
  </si>
  <si>
    <t xml:space="preserve">    购房补贴</t>
  </si>
  <si>
    <t>二、事业收入</t>
  </si>
  <si>
    <t>四、其他收入</t>
  </si>
  <si>
    <t>五、上年结转</t>
  </si>
  <si>
    <t xml:space="preserve">    附属单位上缴收入</t>
  </si>
  <si>
    <r>
      <t>2</t>
    </r>
    <r>
      <rPr>
        <sz val="9"/>
        <rFont val="宋体"/>
        <family val="0"/>
      </rPr>
      <t>18</t>
    </r>
  </si>
  <si>
    <t>类</t>
  </si>
  <si>
    <t>款</t>
  </si>
  <si>
    <t>三、转移性收入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</si>
</sst>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1" fontId="4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0" fontId="15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11" fillId="16" borderId="8" applyNumberFormat="0" applyAlignment="0" applyProtection="0"/>
    <xf numFmtId="0" fontId="6" fillId="7" borderId="5" applyNumberFormat="0" applyAlignment="0" applyProtection="0"/>
    <xf numFmtId="0" fontId="0" fillId="23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horizontal="right"/>
    </xf>
    <xf numFmtId="0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>
      <alignment vertical="center"/>
    </xf>
    <xf numFmtId="176" fontId="19" fillId="0" borderId="10" xfId="0" applyNumberFormat="1" applyFont="1" applyFill="1" applyBorder="1" applyAlignment="1" applyProtection="1">
      <alignment vertical="center" wrapText="1"/>
      <protection/>
    </xf>
    <xf numFmtId="176" fontId="19" fillId="0" borderId="10" xfId="0" applyNumberFormat="1" applyFont="1" applyFill="1" applyBorder="1" applyAlignment="1">
      <alignment vertical="center" wrapText="1"/>
    </xf>
    <xf numFmtId="176" fontId="19" fillId="0" borderId="10" xfId="0" applyNumberFormat="1" applyFont="1" applyFill="1" applyBorder="1" applyAlignment="1">
      <alignment horizontal="right" vertical="center" wrapText="1"/>
    </xf>
    <xf numFmtId="0" fontId="0" fillId="0" borderId="0" xfId="0" applyNumberFormat="1" applyAlignment="1">
      <alignment vertical="center"/>
    </xf>
    <xf numFmtId="1" fontId="0" fillId="0" borderId="0" xfId="0" applyNumberFormat="1" applyFill="1" applyAlignment="1">
      <alignment vertical="center"/>
    </xf>
    <xf numFmtId="0" fontId="0" fillId="0" borderId="10" xfId="0" applyBorder="1" applyAlignment="1">
      <alignment vertical="center"/>
    </xf>
    <xf numFmtId="1" fontId="19" fillId="0" borderId="10" xfId="0" applyNumberFormat="1" applyFont="1" applyFill="1" applyBorder="1" applyAlignment="1">
      <alignment vertical="center"/>
    </xf>
    <xf numFmtId="176" fontId="19" fillId="0" borderId="10" xfId="43" applyNumberFormat="1" applyFont="1" applyFill="1" applyBorder="1" applyAlignment="1" applyProtection="1">
      <alignment vertical="center" wrapText="1"/>
      <protection/>
    </xf>
    <xf numFmtId="176" fontId="19" fillId="0" borderId="10" xfId="44" applyNumberFormat="1" applyFont="1" applyFill="1" applyBorder="1" applyAlignment="1" applyProtection="1">
      <alignment vertical="center" wrapText="1"/>
      <protection/>
    </xf>
    <xf numFmtId="176" fontId="19" fillId="0" borderId="10" xfId="52" applyNumberFormat="1" applyFont="1" applyFill="1" applyBorder="1" applyAlignment="1" applyProtection="1">
      <alignment vertical="center" wrapText="1"/>
      <protection/>
    </xf>
    <xf numFmtId="176" fontId="19" fillId="0" borderId="10" xfId="53" applyNumberFormat="1" applyFont="1" applyFill="1" applyBorder="1" applyAlignment="1" applyProtection="1">
      <alignment vertical="center" wrapText="1"/>
      <protection/>
    </xf>
    <xf numFmtId="176" fontId="19" fillId="0" borderId="10" xfId="54" applyNumberFormat="1" applyFont="1" applyFill="1" applyBorder="1" applyAlignment="1">
      <alignment vertical="center" wrapText="1"/>
      <protection/>
    </xf>
    <xf numFmtId="176" fontId="19" fillId="0" borderId="10" xfId="55" applyNumberFormat="1" applyFont="1" applyFill="1" applyBorder="1" applyAlignment="1" applyProtection="1">
      <alignment vertical="center" wrapText="1"/>
      <protection/>
    </xf>
    <xf numFmtId="176" fontId="20" fillId="0" borderId="10" xfId="56" applyNumberFormat="1" applyFont="1" applyFill="1" applyBorder="1" applyAlignment="1" applyProtection="1">
      <alignment vertical="center" wrapText="1"/>
      <protection/>
    </xf>
    <xf numFmtId="176" fontId="20" fillId="0" borderId="10" xfId="57" applyNumberFormat="1" applyFont="1" applyFill="1" applyBorder="1" applyAlignment="1" applyProtection="1">
      <alignment vertical="center" wrapText="1"/>
      <protection/>
    </xf>
    <xf numFmtId="176" fontId="20" fillId="0" borderId="10" xfId="45" applyNumberFormat="1" applyFont="1" applyFill="1" applyBorder="1" applyAlignment="1" applyProtection="1">
      <alignment vertical="center" wrapText="1"/>
      <protection/>
    </xf>
    <xf numFmtId="176" fontId="20" fillId="0" borderId="10" xfId="46" applyNumberFormat="1" applyFont="1" applyFill="1" applyBorder="1" applyAlignment="1" applyProtection="1">
      <alignment vertical="center" wrapText="1"/>
      <protection/>
    </xf>
    <xf numFmtId="176" fontId="20" fillId="0" borderId="10" xfId="47" applyNumberFormat="1" applyFont="1" applyFill="1" applyBorder="1" applyAlignment="1" applyProtection="1">
      <alignment vertical="center" wrapText="1"/>
      <protection/>
    </xf>
    <xf numFmtId="176" fontId="20" fillId="0" borderId="10" xfId="48" applyNumberFormat="1" applyFont="1" applyFill="1" applyBorder="1" applyAlignment="1" applyProtection="1">
      <alignment vertical="center" wrapText="1"/>
      <protection/>
    </xf>
    <xf numFmtId="176" fontId="20" fillId="0" borderId="10" xfId="49" applyNumberFormat="1" applyFont="1" applyFill="1" applyBorder="1" applyAlignment="1" applyProtection="1">
      <alignment vertical="center" wrapText="1"/>
      <protection/>
    </xf>
    <xf numFmtId="176" fontId="20" fillId="0" borderId="10" xfId="51" applyNumberFormat="1" applyFont="1" applyFill="1" applyBorder="1" applyAlignment="1" applyProtection="1">
      <alignment vertical="center" wrapText="1"/>
      <protection/>
    </xf>
    <xf numFmtId="0" fontId="20" fillId="0" borderId="10" xfId="0" applyFont="1" applyBorder="1" applyAlignment="1">
      <alignment vertical="center"/>
    </xf>
    <xf numFmtId="49" fontId="20" fillId="0" borderId="11" xfId="58" applyNumberFormat="1" applyFont="1" applyFill="1" applyBorder="1" applyAlignment="1" applyProtection="1">
      <alignment vertical="center" wrapText="1"/>
      <protection/>
    </xf>
    <xf numFmtId="1" fontId="4" fillId="0" borderId="0" xfId="40" applyNumberFormat="1" applyFill="1">
      <alignment/>
      <protection/>
    </xf>
    <xf numFmtId="49" fontId="20" fillId="0" borderId="11" xfId="40" applyNumberFormat="1" applyFont="1" applyFill="1" applyBorder="1" applyAlignment="1" applyProtection="1">
      <alignment vertical="center" wrapText="1"/>
      <protection/>
    </xf>
    <xf numFmtId="176" fontId="20" fillId="0" borderId="0" xfId="40" applyNumberFormat="1" applyFont="1" applyFill="1" applyBorder="1" applyAlignment="1" applyProtection="1">
      <alignment vertical="center" wrapText="1"/>
      <protection/>
    </xf>
    <xf numFmtId="49" fontId="20" fillId="0" borderId="11" xfId="41" applyNumberFormat="1" applyFont="1" applyFill="1" applyBorder="1" applyAlignment="1" applyProtection="1">
      <alignment vertical="center" wrapText="1"/>
      <protection/>
    </xf>
    <xf numFmtId="176" fontId="20" fillId="0" borderId="10" xfId="41" applyNumberFormat="1" applyFont="1" applyFill="1" applyBorder="1" applyAlignment="1" applyProtection="1">
      <alignment vertical="center" wrapText="1"/>
      <protection/>
    </xf>
    <xf numFmtId="176" fontId="20" fillId="0" borderId="0" xfId="40" applyNumberFormat="1" applyFont="1" applyFill="1" applyBorder="1" applyAlignment="1" applyProtection="1">
      <alignment vertical="center" wrapText="1"/>
      <protection/>
    </xf>
    <xf numFmtId="49" fontId="20" fillId="0" borderId="0" xfId="40" applyNumberFormat="1" applyFont="1" applyFill="1" applyBorder="1" applyAlignment="1" applyProtection="1">
      <alignment vertical="center" wrapText="1"/>
      <protection/>
    </xf>
    <xf numFmtId="176" fontId="20" fillId="0" borderId="0" xfId="41" applyNumberFormat="1" applyFont="1" applyFill="1" applyBorder="1" applyAlignment="1" applyProtection="1">
      <alignment vertical="center" wrapText="1"/>
      <protection/>
    </xf>
    <xf numFmtId="176" fontId="20" fillId="0" borderId="0" xfId="41" applyNumberFormat="1" applyFont="1" applyFill="1" applyBorder="1" applyAlignment="1" applyProtection="1">
      <alignment vertical="center" wrapText="1"/>
      <protection/>
    </xf>
    <xf numFmtId="0" fontId="19" fillId="0" borderId="12" xfId="0" applyNumberFormat="1" applyFont="1" applyFill="1" applyBorder="1" applyAlignment="1">
      <alignment vertical="center"/>
    </xf>
    <xf numFmtId="176" fontId="20" fillId="0" borderId="13" xfId="50" applyNumberFormat="1" applyFont="1" applyFill="1" applyBorder="1" applyAlignment="1" applyProtection="1">
      <alignment vertical="center" wrapText="1"/>
      <protection/>
    </xf>
    <xf numFmtId="176" fontId="20" fillId="0" borderId="14" xfId="45" applyNumberFormat="1" applyFont="1" applyFill="1" applyBorder="1" applyAlignment="1" applyProtection="1">
      <alignment vertical="center" wrapText="1"/>
      <protection/>
    </xf>
    <xf numFmtId="176" fontId="20" fillId="0" borderId="10" xfId="0" applyNumberFormat="1" applyFont="1" applyFill="1" applyBorder="1" applyAlignment="1" applyProtection="1">
      <alignment vertical="center" wrapText="1"/>
      <protection/>
    </xf>
    <xf numFmtId="1" fontId="4" fillId="0" borderId="0" xfId="42" applyNumberFormat="1" applyFill="1">
      <alignment/>
      <protection/>
    </xf>
    <xf numFmtId="0" fontId="22" fillId="24" borderId="0" xfId="42" applyNumberFormat="1" applyFont="1" applyFill="1">
      <alignment/>
      <protection/>
    </xf>
    <xf numFmtId="0" fontId="22" fillId="0" borderId="0" xfId="42" applyNumberFormat="1" applyFont="1" applyFill="1">
      <alignment/>
      <protection/>
    </xf>
    <xf numFmtId="0" fontId="22" fillId="24" borderId="0" xfId="42" applyNumberFormat="1" applyFont="1" applyFill="1" applyBorder="1">
      <alignment/>
      <protection/>
    </xf>
    <xf numFmtId="0" fontId="23" fillId="24" borderId="0" xfId="42" applyNumberFormat="1" applyFont="1" applyFill="1" applyBorder="1">
      <alignment/>
      <protection/>
    </xf>
    <xf numFmtId="0" fontId="22" fillId="0" borderId="0" xfId="42" applyNumberFormat="1" applyFont="1" applyFill="1" applyBorder="1">
      <alignment/>
      <protection/>
    </xf>
    <xf numFmtId="49" fontId="20" fillId="0" borderId="11" xfId="42" applyNumberFormat="1" applyFont="1" applyFill="1" applyBorder="1" applyAlignment="1" applyProtection="1">
      <alignment vertical="center" wrapText="1"/>
      <protection/>
    </xf>
    <xf numFmtId="176" fontId="20" fillId="0" borderId="10" xfId="42" applyNumberFormat="1" applyFont="1" applyFill="1" applyBorder="1" applyAlignment="1" applyProtection="1">
      <alignment vertical="center" wrapText="1"/>
      <protection/>
    </xf>
    <xf numFmtId="0" fontId="4" fillId="0" borderId="15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Alignment="1">
      <alignment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/>
      <protection/>
    </xf>
    <xf numFmtId="49" fontId="20" fillId="0" borderId="10" xfId="42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Alignment="1">
      <alignment horizontal="center" vertical="center"/>
    </xf>
    <xf numFmtId="0" fontId="19" fillId="0" borderId="15" xfId="0" applyNumberFormat="1" applyFont="1" applyFill="1" applyBorder="1" applyAlignment="1" applyProtection="1">
      <alignment horizontal="left"/>
      <protection/>
    </xf>
    <xf numFmtId="0" fontId="19" fillId="0" borderId="1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>
      <alignment horizontal="right" vertical="center"/>
    </xf>
    <xf numFmtId="0" fontId="23" fillId="0" borderId="10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 wrapText="1"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空表二_1" xfId="40"/>
    <cellStyle name="常规_空表二_2" xfId="41"/>
    <cellStyle name="常规_空表二_3" xfId="42"/>
    <cellStyle name="常规_空表一" xfId="43"/>
    <cellStyle name="常规_空表一_1" xfId="44"/>
    <cellStyle name="常规_空表一_10" xfId="45"/>
    <cellStyle name="常规_空表一_11" xfId="46"/>
    <cellStyle name="常规_空表一_12" xfId="47"/>
    <cellStyle name="常规_空表一_13" xfId="48"/>
    <cellStyle name="常规_空表一_14" xfId="49"/>
    <cellStyle name="常规_空表一_15" xfId="50"/>
    <cellStyle name="常规_空表一_17" xfId="51"/>
    <cellStyle name="常规_空表一_2" xfId="52"/>
    <cellStyle name="常规_空表一_3" xfId="53"/>
    <cellStyle name="常规_空表一_4" xfId="54"/>
    <cellStyle name="常规_空表一_5" xfId="55"/>
    <cellStyle name="常规_空表一_7" xfId="56"/>
    <cellStyle name="常规_空表一_8" xfId="57"/>
    <cellStyle name="常规_空表一_9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注释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Zeros="0" tabSelected="1" workbookViewId="0" topLeftCell="A1">
      <selection activeCell="A14" sqref="A14"/>
    </sheetView>
  </sheetViews>
  <sheetFormatPr defaultColWidth="9.00390625" defaultRowHeight="14.25"/>
  <cols>
    <col min="1" max="1" width="34.00390625" style="0" customWidth="1"/>
    <col min="2" max="2" width="21.75390625" style="0" customWidth="1"/>
    <col min="3" max="3" width="36.75390625" style="0" customWidth="1"/>
    <col min="4" max="4" width="24.875" style="0" customWidth="1"/>
  </cols>
  <sheetData>
    <row r="1" spans="1:4" ht="22.5">
      <c r="A1" s="57" t="s">
        <v>0</v>
      </c>
      <c r="B1" s="57"/>
      <c r="C1" s="57"/>
      <c r="D1" s="57"/>
    </row>
    <row r="2" spans="1:4" ht="15.75" customHeight="1">
      <c r="A2" s="58"/>
      <c r="B2" s="58"/>
      <c r="C2" s="1"/>
      <c r="D2" s="2" t="s">
        <v>1</v>
      </c>
    </row>
    <row r="3" spans="1:4" ht="15.75" customHeight="1">
      <c r="A3" s="59" t="s">
        <v>2</v>
      </c>
      <c r="B3" s="59"/>
      <c r="C3" s="59" t="s">
        <v>3</v>
      </c>
      <c r="D3" s="59"/>
    </row>
    <row r="4" spans="1:4" ht="15.75" customHeight="1">
      <c r="A4" s="3" t="s">
        <v>4</v>
      </c>
      <c r="B4" s="3" t="s">
        <v>5</v>
      </c>
      <c r="C4" s="3" t="s">
        <v>4</v>
      </c>
      <c r="D4" s="4" t="s">
        <v>5</v>
      </c>
    </row>
    <row r="5" spans="1:4" ht="15.75" customHeight="1">
      <c r="A5" s="5" t="s">
        <v>6</v>
      </c>
      <c r="B5" s="13">
        <v>33920.17</v>
      </c>
      <c r="C5" s="32" t="s">
        <v>7</v>
      </c>
      <c r="D5" s="39">
        <v>10105.38</v>
      </c>
    </row>
    <row r="6" spans="1:4" ht="15.75" customHeight="1">
      <c r="A6" s="5" t="s">
        <v>118</v>
      </c>
      <c r="B6" s="14">
        <v>29120.48</v>
      </c>
      <c r="C6" s="32" t="s">
        <v>8</v>
      </c>
      <c r="D6" s="26">
        <v>10105.38</v>
      </c>
    </row>
    <row r="7" spans="1:6" ht="15.75" customHeight="1">
      <c r="A7" s="5" t="s">
        <v>125</v>
      </c>
      <c r="B7" s="15">
        <v>112.91</v>
      </c>
      <c r="C7" s="32" t="s">
        <v>9</v>
      </c>
      <c r="D7" s="33">
        <v>516.6</v>
      </c>
      <c r="E7" s="37"/>
      <c r="F7" s="36"/>
    </row>
    <row r="8" spans="1:6" ht="15.75" customHeight="1">
      <c r="A8" s="5" t="s">
        <v>121</v>
      </c>
      <c r="B8" s="15">
        <v>112.91</v>
      </c>
      <c r="C8" s="32" t="s">
        <v>10</v>
      </c>
      <c r="D8" s="33">
        <v>239.6</v>
      </c>
      <c r="E8" s="37"/>
      <c r="F8" s="36"/>
    </row>
    <row r="9" spans="1:4" ht="15.75" customHeight="1">
      <c r="A9" s="5" t="s">
        <v>119</v>
      </c>
      <c r="B9" s="16">
        <v>137.19</v>
      </c>
      <c r="C9" s="30" t="s">
        <v>11</v>
      </c>
      <c r="D9" s="19">
        <v>277</v>
      </c>
    </row>
    <row r="10" spans="1:4" ht="15.75" customHeight="1">
      <c r="A10" s="5"/>
      <c r="B10" s="6"/>
      <c r="C10" s="38" t="s">
        <v>12</v>
      </c>
      <c r="D10" s="25">
        <v>10692.44</v>
      </c>
    </row>
    <row r="11" spans="1:4" ht="15.75" customHeight="1">
      <c r="A11" s="11"/>
      <c r="B11" s="11"/>
      <c r="C11" s="38" t="s">
        <v>13</v>
      </c>
      <c r="D11" s="20">
        <v>10523.42</v>
      </c>
    </row>
    <row r="12" spans="1:4" ht="15.75" customHeight="1">
      <c r="A12" s="12"/>
      <c r="B12" s="6"/>
      <c r="C12" s="30" t="s">
        <v>14</v>
      </c>
      <c r="D12" s="24">
        <v>169.02</v>
      </c>
    </row>
    <row r="13" spans="1:4" ht="15.75" customHeight="1">
      <c r="A13" s="5"/>
      <c r="B13" s="6"/>
      <c r="C13" s="38" t="s">
        <v>15</v>
      </c>
      <c r="D13" s="41">
        <v>1396.65</v>
      </c>
    </row>
    <row r="14" spans="1:4" ht="15.75" customHeight="1">
      <c r="A14" s="11"/>
      <c r="B14" s="11"/>
      <c r="C14" s="5" t="s">
        <v>16</v>
      </c>
      <c r="D14" s="40">
        <v>1396.65</v>
      </c>
    </row>
    <row r="15" spans="1:4" ht="15.75" customHeight="1">
      <c r="A15" s="5"/>
      <c r="B15" s="16"/>
      <c r="C15" s="28" t="s">
        <v>17</v>
      </c>
      <c r="D15" s="21">
        <v>62558.05</v>
      </c>
    </row>
    <row r="16" spans="1:4" ht="15.75" customHeight="1">
      <c r="A16" s="5"/>
      <c r="B16" s="16"/>
      <c r="C16" s="30" t="s">
        <v>18</v>
      </c>
      <c r="D16" s="21">
        <v>628.48</v>
      </c>
    </row>
    <row r="17" spans="1:4" ht="15.75" customHeight="1">
      <c r="A17" s="5"/>
      <c r="B17" s="16"/>
      <c r="C17" s="30" t="s">
        <v>19</v>
      </c>
      <c r="D17" s="21">
        <v>61929.57</v>
      </c>
    </row>
    <row r="18" spans="1:4" ht="15.75" customHeight="1">
      <c r="A18" s="5"/>
      <c r="B18" s="16"/>
      <c r="C18" s="30" t="s">
        <v>20</v>
      </c>
      <c r="D18" s="21">
        <v>18074.48</v>
      </c>
    </row>
    <row r="19" spans="1:4" ht="15.75" customHeight="1">
      <c r="A19" s="5"/>
      <c r="B19" s="6"/>
      <c r="C19" s="30" t="s">
        <v>21</v>
      </c>
      <c r="D19" s="22">
        <v>11766</v>
      </c>
    </row>
    <row r="20" spans="1:4" ht="15.75" customHeight="1">
      <c r="A20" s="5"/>
      <c r="B20" s="6"/>
      <c r="C20" s="22" t="s">
        <v>22</v>
      </c>
      <c r="D20" s="22">
        <v>3930.4</v>
      </c>
    </row>
    <row r="21" spans="1:4" ht="15.75" customHeight="1">
      <c r="A21" s="5"/>
      <c r="B21" s="6"/>
      <c r="C21" s="30" t="s">
        <v>23</v>
      </c>
      <c r="D21" s="22">
        <v>2083.73</v>
      </c>
    </row>
    <row r="22" spans="1:4" ht="15.75" customHeight="1">
      <c r="A22" s="5"/>
      <c r="B22" s="6"/>
      <c r="C22" s="30" t="s">
        <v>24</v>
      </c>
      <c r="D22" s="22">
        <v>294.35</v>
      </c>
    </row>
    <row r="23" spans="1:4" ht="15.75" customHeight="1">
      <c r="A23" s="5"/>
      <c r="B23" s="6"/>
      <c r="C23" s="27" t="s">
        <v>25</v>
      </c>
      <c r="D23" s="23">
        <v>1662.64</v>
      </c>
    </row>
    <row r="24" spans="1:4" ht="15.75" customHeight="1">
      <c r="A24" s="5"/>
      <c r="B24" s="7"/>
      <c r="C24" s="27" t="s">
        <v>26</v>
      </c>
      <c r="D24" s="27">
        <v>1662.64</v>
      </c>
    </row>
    <row r="25" spans="1:4" ht="15.75" customHeight="1">
      <c r="A25" s="3" t="s">
        <v>27</v>
      </c>
      <c r="B25" s="17">
        <v>63290.75</v>
      </c>
      <c r="C25" s="3" t="s">
        <v>28</v>
      </c>
      <c r="D25" s="7"/>
    </row>
    <row r="26" spans="1:4" ht="15.75" customHeight="1">
      <c r="A26" s="5" t="s">
        <v>120</v>
      </c>
      <c r="B26" s="18">
        <v>41715.49</v>
      </c>
      <c r="C26" s="5"/>
      <c r="D26" s="6"/>
    </row>
    <row r="27" spans="1:4" ht="15.75" customHeight="1">
      <c r="A27" s="11"/>
      <c r="B27" s="11"/>
      <c r="C27" s="5"/>
      <c r="D27" s="6"/>
    </row>
    <row r="28" spans="1:4" ht="15.75" customHeight="1">
      <c r="A28" s="5"/>
      <c r="B28" s="6"/>
      <c r="C28" s="5"/>
      <c r="D28" s="6"/>
    </row>
    <row r="29" spans="1:4" ht="15.75" customHeight="1">
      <c r="A29" s="5"/>
      <c r="B29" s="11"/>
      <c r="C29" s="5"/>
      <c r="D29" s="6"/>
    </row>
    <row r="30" spans="1:4" ht="15.75" customHeight="1">
      <c r="A30" s="5"/>
      <c r="B30" s="6"/>
      <c r="C30" s="5"/>
      <c r="D30" s="7"/>
    </row>
    <row r="31" spans="1:4" ht="15.75" customHeight="1">
      <c r="A31" s="5"/>
      <c r="B31" s="8"/>
      <c r="C31" s="5"/>
      <c r="D31" s="7"/>
    </row>
    <row r="32" spans="1:4" ht="15.75" customHeight="1">
      <c r="A32" s="3" t="s">
        <v>29</v>
      </c>
      <c r="B32" s="8">
        <f>SUM(B25:B31)</f>
        <v>105006.23999999999</v>
      </c>
      <c r="C32" s="3" t="s">
        <v>30</v>
      </c>
      <c r="D32" s="7">
        <f>D5+D7+D10+D13+D15+D18+D23</f>
        <v>105006.23999999999</v>
      </c>
    </row>
    <row r="33" ht="24.75" customHeight="1"/>
  </sheetData>
  <mergeCells count="4">
    <mergeCell ref="A1:D1"/>
    <mergeCell ref="A2:B2"/>
    <mergeCell ref="A3:B3"/>
    <mergeCell ref="C3:D3"/>
  </mergeCells>
  <printOptions horizontalCentered="1" verticalCentered="1"/>
  <pageMargins left="0.2361111111111111" right="0.3145833333333333" top="0.19652777777777777" bottom="0.7479166666666667" header="0.15694444444444444" footer="0.5111111111111111"/>
  <pageSetup horizontalDpi="600" verticalDpi="600" orientation="landscape" paperSize="9"/>
  <headerFooter alignWithMargins="0">
    <oddHeader>&amp;L附件2：</oddHeader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59"/>
  <sheetViews>
    <sheetView showZeros="0" workbookViewId="0" topLeftCell="A43">
      <selection activeCell="K56" sqref="K56"/>
    </sheetView>
  </sheetViews>
  <sheetFormatPr defaultColWidth="6.875" defaultRowHeight="19.5" customHeight="1"/>
  <cols>
    <col min="1" max="1" width="3.75390625" style="10" customWidth="1"/>
    <col min="2" max="2" width="2.50390625" style="10" customWidth="1"/>
    <col min="3" max="3" width="3.375" style="10" customWidth="1"/>
    <col min="4" max="4" width="25.375" style="10" customWidth="1"/>
    <col min="5" max="5" width="14.50390625" style="10" customWidth="1"/>
    <col min="6" max="6" width="12.25390625" style="10" customWidth="1"/>
    <col min="7" max="7" width="15.50390625" style="10" customWidth="1"/>
    <col min="8" max="218" width="8.00390625" style="10" customWidth="1"/>
    <col min="219" max="252" width="6.875" style="10" bestFit="1" customWidth="1"/>
  </cols>
  <sheetData>
    <row r="1" spans="1:256" ht="42" customHeight="1">
      <c r="A1" s="60" t="s">
        <v>31</v>
      </c>
      <c r="B1" s="60"/>
      <c r="C1" s="60"/>
      <c r="D1" s="60"/>
      <c r="E1" s="60"/>
      <c r="F1" s="60"/>
      <c r="G1" s="60"/>
      <c r="H1" s="60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IS1" s="10"/>
      <c r="IT1" s="10"/>
      <c r="IU1" s="10"/>
      <c r="IV1" s="10"/>
    </row>
    <row r="2" spans="1:8" s="52" customFormat="1" ht="19.5" customHeight="1">
      <c r="A2" s="50"/>
      <c r="B2" s="50"/>
      <c r="C2" s="50"/>
      <c r="D2" s="55"/>
      <c r="E2" s="51"/>
      <c r="F2" s="51"/>
      <c r="G2" s="61" t="s">
        <v>1</v>
      </c>
      <c r="H2" s="61"/>
    </row>
    <row r="3" spans="1:8" s="52" customFormat="1" ht="14.25">
      <c r="A3" s="62" t="s">
        <v>32</v>
      </c>
      <c r="B3" s="62"/>
      <c r="C3" s="63"/>
      <c r="D3" s="64" t="s">
        <v>33</v>
      </c>
      <c r="E3" s="62" t="s">
        <v>34</v>
      </c>
      <c r="F3" s="62" t="s">
        <v>35</v>
      </c>
      <c r="G3" s="64" t="s">
        <v>36</v>
      </c>
      <c r="H3" s="64" t="s">
        <v>37</v>
      </c>
    </row>
    <row r="4" spans="1:8" s="52" customFormat="1" ht="14.25">
      <c r="A4" s="53" t="s">
        <v>123</v>
      </c>
      <c r="B4" s="53" t="s">
        <v>124</v>
      </c>
      <c r="C4" s="54" t="s">
        <v>38</v>
      </c>
      <c r="D4" s="64"/>
      <c r="E4" s="62"/>
      <c r="F4" s="62"/>
      <c r="G4" s="64"/>
      <c r="H4" s="64"/>
    </row>
    <row r="5" spans="1:252" ht="19.5" customHeight="1">
      <c r="A5" s="48"/>
      <c r="B5" s="48"/>
      <c r="C5" s="48"/>
      <c r="D5" s="56" t="s">
        <v>34</v>
      </c>
      <c r="E5" s="49">
        <v>75633.43</v>
      </c>
      <c r="F5" s="49">
        <v>24560.82</v>
      </c>
      <c r="G5" s="49">
        <v>51072.61</v>
      </c>
      <c r="H5" s="49">
        <v>0</v>
      </c>
      <c r="I5" s="44"/>
      <c r="J5" s="47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/>
      <c r="IP5"/>
      <c r="IQ5"/>
      <c r="IR5"/>
    </row>
    <row r="6" spans="1:252" ht="19.5" customHeight="1">
      <c r="A6" s="48" t="s">
        <v>39</v>
      </c>
      <c r="B6" s="48"/>
      <c r="C6" s="48"/>
      <c r="D6" s="56" t="s">
        <v>40</v>
      </c>
      <c r="E6" s="49">
        <v>6462.7</v>
      </c>
      <c r="F6" s="49">
        <v>2937.7</v>
      </c>
      <c r="G6" s="49">
        <v>3525</v>
      </c>
      <c r="H6" s="49">
        <v>0</v>
      </c>
      <c r="I6" s="43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/>
      <c r="IP6"/>
      <c r="IQ6"/>
      <c r="IR6"/>
    </row>
    <row r="7" spans="1:252" ht="19.5" customHeight="1">
      <c r="A7" s="48" t="s">
        <v>39</v>
      </c>
      <c r="B7" s="48" t="s">
        <v>41</v>
      </c>
      <c r="C7" s="48"/>
      <c r="D7" s="56" t="s">
        <v>42</v>
      </c>
      <c r="E7" s="49">
        <v>6462.7</v>
      </c>
      <c r="F7" s="49">
        <v>2937.7</v>
      </c>
      <c r="G7" s="49">
        <v>3525</v>
      </c>
      <c r="H7" s="49">
        <v>0</v>
      </c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/>
      <c r="IP7"/>
      <c r="IQ7"/>
      <c r="IR7"/>
    </row>
    <row r="8" spans="1:252" ht="19.5" customHeight="1">
      <c r="A8" s="48" t="s">
        <v>39</v>
      </c>
      <c r="B8" s="48" t="s">
        <v>41</v>
      </c>
      <c r="C8" s="48" t="s">
        <v>43</v>
      </c>
      <c r="D8" s="56" t="s">
        <v>44</v>
      </c>
      <c r="E8" s="49">
        <v>876.73</v>
      </c>
      <c r="F8" s="49">
        <v>780.73</v>
      </c>
      <c r="G8" s="49">
        <v>96</v>
      </c>
      <c r="H8" s="49">
        <v>0</v>
      </c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/>
      <c r="IP8"/>
      <c r="IQ8"/>
      <c r="IR8"/>
    </row>
    <row r="9" spans="1:252" ht="19.5" customHeight="1">
      <c r="A9" s="48" t="s">
        <v>39</v>
      </c>
      <c r="B9" s="48" t="s">
        <v>41</v>
      </c>
      <c r="C9" s="48" t="s">
        <v>45</v>
      </c>
      <c r="D9" s="56" t="s">
        <v>46</v>
      </c>
      <c r="E9" s="49">
        <v>5585.97</v>
      </c>
      <c r="F9" s="49">
        <v>2156.97</v>
      </c>
      <c r="G9" s="49">
        <v>3429</v>
      </c>
      <c r="H9" s="49">
        <v>0</v>
      </c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/>
      <c r="IP9"/>
      <c r="IQ9"/>
      <c r="IR9"/>
    </row>
    <row r="10" spans="1:252" ht="19.5" customHeight="1">
      <c r="A10" s="48" t="s">
        <v>47</v>
      </c>
      <c r="B10" s="48"/>
      <c r="C10" s="48"/>
      <c r="D10" s="56" t="s">
        <v>48</v>
      </c>
      <c r="E10" s="49">
        <v>505.94</v>
      </c>
      <c r="F10" s="49">
        <v>182.94</v>
      </c>
      <c r="G10" s="49">
        <v>323</v>
      </c>
      <c r="H10" s="49">
        <v>0</v>
      </c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/>
      <c r="IP10"/>
      <c r="IQ10"/>
      <c r="IR10"/>
    </row>
    <row r="11" spans="1:252" ht="19.5" customHeight="1">
      <c r="A11" s="48" t="s">
        <v>47</v>
      </c>
      <c r="B11" s="48" t="s">
        <v>41</v>
      </c>
      <c r="C11" s="48"/>
      <c r="D11" s="56" t="s">
        <v>49</v>
      </c>
      <c r="E11" s="49">
        <v>228.94</v>
      </c>
      <c r="F11" s="49">
        <v>182.94</v>
      </c>
      <c r="G11" s="49">
        <v>46</v>
      </c>
      <c r="H11" s="49">
        <v>0</v>
      </c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/>
      <c r="IP11"/>
      <c r="IQ11"/>
      <c r="IR11"/>
    </row>
    <row r="12" spans="1:252" ht="19.5" customHeight="1">
      <c r="A12" s="48" t="s">
        <v>47</v>
      </c>
      <c r="B12" s="48" t="s">
        <v>41</v>
      </c>
      <c r="C12" s="48" t="s">
        <v>50</v>
      </c>
      <c r="D12" s="56" t="s">
        <v>51</v>
      </c>
      <c r="E12" s="49">
        <v>182.94</v>
      </c>
      <c r="F12" s="49">
        <v>182.94</v>
      </c>
      <c r="G12" s="49">
        <v>0</v>
      </c>
      <c r="H12" s="49">
        <v>0</v>
      </c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/>
      <c r="IP12"/>
      <c r="IQ12"/>
      <c r="IR12"/>
    </row>
    <row r="13" spans="1:252" ht="19.5" customHeight="1">
      <c r="A13" s="48" t="s">
        <v>47</v>
      </c>
      <c r="B13" s="48" t="s">
        <v>41</v>
      </c>
      <c r="C13" s="48" t="s">
        <v>43</v>
      </c>
      <c r="D13" s="56" t="s">
        <v>52</v>
      </c>
      <c r="E13" s="49">
        <v>46</v>
      </c>
      <c r="F13" s="49">
        <v>0</v>
      </c>
      <c r="G13" s="49">
        <v>46</v>
      </c>
      <c r="H13" s="49">
        <v>0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/>
      <c r="IP13"/>
      <c r="IQ13"/>
      <c r="IR13"/>
    </row>
    <row r="14" spans="1:252" ht="19.5" customHeight="1">
      <c r="A14" s="48" t="s">
        <v>47</v>
      </c>
      <c r="B14" s="48" t="s">
        <v>53</v>
      </c>
      <c r="C14" s="48"/>
      <c r="D14" s="56" t="s">
        <v>54</v>
      </c>
      <c r="E14" s="49">
        <v>277</v>
      </c>
      <c r="F14" s="49">
        <v>0</v>
      </c>
      <c r="G14" s="49">
        <v>277</v>
      </c>
      <c r="H14" s="49">
        <v>0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/>
      <c r="IP14"/>
      <c r="IQ14"/>
      <c r="IR14"/>
    </row>
    <row r="15" spans="1:252" ht="19.5" customHeight="1">
      <c r="A15" s="48" t="s">
        <v>47</v>
      </c>
      <c r="B15" s="48" t="s">
        <v>53</v>
      </c>
      <c r="C15" s="48" t="s">
        <v>43</v>
      </c>
      <c r="D15" s="56" t="s">
        <v>55</v>
      </c>
      <c r="E15" s="49">
        <v>277</v>
      </c>
      <c r="F15" s="49">
        <v>0</v>
      </c>
      <c r="G15" s="49">
        <v>277</v>
      </c>
      <c r="H15" s="49">
        <v>0</v>
      </c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/>
      <c r="IP15"/>
      <c r="IQ15"/>
      <c r="IR15"/>
    </row>
    <row r="16" spans="1:252" ht="19.5" customHeight="1">
      <c r="A16" s="48" t="s">
        <v>56</v>
      </c>
      <c r="B16" s="48"/>
      <c r="C16" s="48"/>
      <c r="D16" s="56" t="s">
        <v>57</v>
      </c>
      <c r="E16" s="49">
        <v>8033.4</v>
      </c>
      <c r="F16" s="49">
        <v>8033.4</v>
      </c>
      <c r="G16" s="49">
        <v>0</v>
      </c>
      <c r="H16" s="49">
        <v>0</v>
      </c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/>
      <c r="IP16"/>
      <c r="IQ16"/>
      <c r="IR16"/>
    </row>
    <row r="17" spans="1:252" ht="19.5" customHeight="1">
      <c r="A17" s="48" t="s">
        <v>56</v>
      </c>
      <c r="B17" s="48" t="s">
        <v>45</v>
      </c>
      <c r="C17" s="48"/>
      <c r="D17" s="56" t="s">
        <v>58</v>
      </c>
      <c r="E17" s="49">
        <v>7864.38</v>
      </c>
      <c r="F17" s="49">
        <v>7864.38</v>
      </c>
      <c r="G17" s="49">
        <v>0</v>
      </c>
      <c r="H17" s="49">
        <v>0</v>
      </c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/>
      <c r="IP17"/>
      <c r="IQ17"/>
      <c r="IR17"/>
    </row>
    <row r="18" spans="1:252" ht="19.5" customHeight="1">
      <c r="A18" s="48" t="s">
        <v>56</v>
      </c>
      <c r="B18" s="48" t="s">
        <v>45</v>
      </c>
      <c r="C18" s="48" t="s">
        <v>43</v>
      </c>
      <c r="D18" s="56" t="s">
        <v>59</v>
      </c>
      <c r="E18" s="49">
        <v>5733.79</v>
      </c>
      <c r="F18" s="49">
        <v>5733.79</v>
      </c>
      <c r="G18" s="49">
        <v>0</v>
      </c>
      <c r="H18" s="49">
        <v>0</v>
      </c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/>
      <c r="IP18"/>
      <c r="IQ18"/>
      <c r="IR18"/>
    </row>
    <row r="19" spans="1:252" ht="19.5" customHeight="1">
      <c r="A19" s="48" t="s">
        <v>56</v>
      </c>
      <c r="B19" s="48" t="s">
        <v>45</v>
      </c>
      <c r="C19" s="48" t="s">
        <v>53</v>
      </c>
      <c r="D19" s="56" t="s">
        <v>60</v>
      </c>
      <c r="E19" s="49">
        <v>2130.59</v>
      </c>
      <c r="F19" s="49">
        <v>2130.59</v>
      </c>
      <c r="G19" s="49">
        <v>0</v>
      </c>
      <c r="H19" s="49">
        <v>0</v>
      </c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/>
      <c r="IP19"/>
      <c r="IQ19"/>
      <c r="IR19"/>
    </row>
    <row r="20" spans="1:252" ht="19.5" customHeight="1">
      <c r="A20" s="48" t="s">
        <v>56</v>
      </c>
      <c r="B20" s="48" t="s">
        <v>61</v>
      </c>
      <c r="C20" s="48"/>
      <c r="D20" s="56" t="s">
        <v>62</v>
      </c>
      <c r="E20" s="49">
        <v>169.02</v>
      </c>
      <c r="F20" s="49">
        <v>169.02</v>
      </c>
      <c r="G20" s="49">
        <v>0</v>
      </c>
      <c r="H20" s="49">
        <v>0</v>
      </c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/>
      <c r="IP20"/>
      <c r="IQ20"/>
      <c r="IR20"/>
    </row>
    <row r="21" spans="1:252" ht="19.5" customHeight="1">
      <c r="A21" s="48" t="s">
        <v>56</v>
      </c>
      <c r="B21" s="48" t="s">
        <v>61</v>
      </c>
      <c r="C21" s="48" t="s">
        <v>50</v>
      </c>
      <c r="D21" s="56" t="s">
        <v>63</v>
      </c>
      <c r="E21" s="49">
        <v>169.02</v>
      </c>
      <c r="F21" s="49">
        <v>169.02</v>
      </c>
      <c r="G21" s="49">
        <v>0</v>
      </c>
      <c r="H21" s="49">
        <v>0</v>
      </c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/>
      <c r="IP21"/>
      <c r="IQ21"/>
      <c r="IR21"/>
    </row>
    <row r="22" spans="1:252" ht="19.5" customHeight="1">
      <c r="A22" s="48" t="s">
        <v>64</v>
      </c>
      <c r="B22" s="48"/>
      <c r="C22" s="48"/>
      <c r="D22" s="56" t="s">
        <v>65</v>
      </c>
      <c r="E22" s="49">
        <v>872.53</v>
      </c>
      <c r="F22" s="49">
        <v>872.53</v>
      </c>
      <c r="G22" s="49">
        <v>0</v>
      </c>
      <c r="H22" s="49">
        <v>0</v>
      </c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/>
      <c r="IP22"/>
      <c r="IQ22"/>
      <c r="IR22"/>
    </row>
    <row r="23" spans="1:252" ht="19.5" customHeight="1">
      <c r="A23" s="48" t="s">
        <v>64</v>
      </c>
      <c r="B23" s="48" t="s">
        <v>45</v>
      </c>
      <c r="C23" s="48"/>
      <c r="D23" s="56" t="s">
        <v>66</v>
      </c>
      <c r="E23" s="49">
        <v>872.53</v>
      </c>
      <c r="F23" s="49">
        <v>872.53</v>
      </c>
      <c r="G23" s="49">
        <v>0</v>
      </c>
      <c r="H23" s="49">
        <v>0</v>
      </c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/>
      <c r="IP23"/>
      <c r="IQ23"/>
      <c r="IR23"/>
    </row>
    <row r="24" spans="1:252" ht="19.5" customHeight="1">
      <c r="A24" s="48" t="s">
        <v>64</v>
      </c>
      <c r="B24" s="48" t="s">
        <v>45</v>
      </c>
      <c r="C24" s="48" t="s">
        <v>50</v>
      </c>
      <c r="D24" s="56" t="s">
        <v>67</v>
      </c>
      <c r="E24" s="49">
        <v>213.87</v>
      </c>
      <c r="F24" s="49">
        <v>213.87</v>
      </c>
      <c r="G24" s="49">
        <v>0</v>
      </c>
      <c r="H24" s="49">
        <v>0</v>
      </c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/>
      <c r="IP24"/>
      <c r="IQ24"/>
      <c r="IR24"/>
    </row>
    <row r="25" spans="1:252" ht="19.5" customHeight="1">
      <c r="A25" s="48" t="s">
        <v>64</v>
      </c>
      <c r="B25" s="48" t="s">
        <v>45</v>
      </c>
      <c r="C25" s="48" t="s">
        <v>43</v>
      </c>
      <c r="D25" s="56" t="s">
        <v>68</v>
      </c>
      <c r="E25" s="49">
        <v>602.18</v>
      </c>
      <c r="F25" s="49">
        <v>602.18</v>
      </c>
      <c r="G25" s="49">
        <v>0</v>
      </c>
      <c r="H25" s="49">
        <v>0</v>
      </c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/>
      <c r="IP25"/>
      <c r="IQ25"/>
      <c r="IR25"/>
    </row>
    <row r="26" spans="1:252" ht="19.5" customHeight="1">
      <c r="A26" s="48" t="s">
        <v>64</v>
      </c>
      <c r="B26" s="48" t="s">
        <v>45</v>
      </c>
      <c r="C26" s="48" t="s">
        <v>41</v>
      </c>
      <c r="D26" s="56" t="s">
        <v>69</v>
      </c>
      <c r="E26" s="49">
        <v>56.48</v>
      </c>
      <c r="F26" s="49">
        <v>56.48</v>
      </c>
      <c r="G26" s="49">
        <v>0</v>
      </c>
      <c r="H26" s="49">
        <v>0</v>
      </c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/>
      <c r="IP26"/>
      <c r="IQ26"/>
      <c r="IR26"/>
    </row>
    <row r="27" spans="1:252" ht="19.5" customHeight="1">
      <c r="A27" s="48" t="s">
        <v>70</v>
      </c>
      <c r="B27" s="48"/>
      <c r="C27" s="48"/>
      <c r="D27" s="56" t="s">
        <v>71</v>
      </c>
      <c r="E27" s="49">
        <v>40650.12</v>
      </c>
      <c r="F27" s="49">
        <v>11499.99</v>
      </c>
      <c r="G27" s="49">
        <v>29150.13</v>
      </c>
      <c r="H27" s="49">
        <v>0</v>
      </c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/>
      <c r="IP27"/>
      <c r="IQ27"/>
      <c r="IR27"/>
    </row>
    <row r="28" spans="1:252" ht="19.5" customHeight="1">
      <c r="A28" s="48" t="s">
        <v>70</v>
      </c>
      <c r="B28" s="48" t="s">
        <v>50</v>
      </c>
      <c r="C28" s="48"/>
      <c r="D28" s="56" t="s">
        <v>72</v>
      </c>
      <c r="E28" s="49">
        <v>628.48</v>
      </c>
      <c r="F28" s="49">
        <v>0</v>
      </c>
      <c r="G28" s="49">
        <v>628.48</v>
      </c>
      <c r="H28" s="49">
        <v>0</v>
      </c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/>
      <c r="IP28"/>
      <c r="IQ28"/>
      <c r="IR28"/>
    </row>
    <row r="29" spans="1:252" ht="19.5" customHeight="1">
      <c r="A29" s="48" t="s">
        <v>70</v>
      </c>
      <c r="B29" s="48" t="s">
        <v>50</v>
      </c>
      <c r="C29" s="48" t="s">
        <v>43</v>
      </c>
      <c r="D29" s="56" t="s">
        <v>73</v>
      </c>
      <c r="E29" s="49">
        <v>202</v>
      </c>
      <c r="F29" s="49">
        <v>0</v>
      </c>
      <c r="G29" s="49">
        <v>202</v>
      </c>
      <c r="H29" s="49">
        <v>0</v>
      </c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/>
      <c r="IP29"/>
      <c r="IQ29"/>
      <c r="IR29"/>
    </row>
    <row r="30" spans="1:252" ht="19.5" customHeight="1">
      <c r="A30" s="48" t="s">
        <v>70</v>
      </c>
      <c r="B30" s="48" t="s">
        <v>50</v>
      </c>
      <c r="C30" s="48" t="s">
        <v>74</v>
      </c>
      <c r="D30" s="56" t="s">
        <v>75</v>
      </c>
      <c r="E30" s="49">
        <v>376.48</v>
      </c>
      <c r="F30" s="49">
        <v>0</v>
      </c>
      <c r="G30" s="49">
        <v>376.48</v>
      </c>
      <c r="H30" s="49">
        <v>0</v>
      </c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/>
      <c r="IP30"/>
      <c r="IQ30"/>
      <c r="IR30"/>
    </row>
    <row r="31" spans="1:252" ht="19.5" customHeight="1">
      <c r="A31" s="48" t="s">
        <v>70</v>
      </c>
      <c r="B31" s="48" t="s">
        <v>50</v>
      </c>
      <c r="C31" s="48" t="s">
        <v>76</v>
      </c>
      <c r="D31" s="56" t="s">
        <v>77</v>
      </c>
      <c r="E31" s="49">
        <v>50</v>
      </c>
      <c r="F31" s="49">
        <v>0</v>
      </c>
      <c r="G31" s="49">
        <v>50</v>
      </c>
      <c r="H31" s="49">
        <v>0</v>
      </c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/>
      <c r="IP31"/>
      <c r="IQ31"/>
      <c r="IR31"/>
    </row>
    <row r="32" spans="1:252" ht="19.5" customHeight="1">
      <c r="A32" s="48" t="s">
        <v>70</v>
      </c>
      <c r="B32" s="48" t="s">
        <v>41</v>
      </c>
      <c r="C32" s="48"/>
      <c r="D32" s="56" t="s">
        <v>78</v>
      </c>
      <c r="E32" s="49">
        <v>40021.64</v>
      </c>
      <c r="F32" s="49">
        <v>11499.99</v>
      </c>
      <c r="G32" s="49">
        <v>28521.65</v>
      </c>
      <c r="H32" s="49">
        <v>0</v>
      </c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/>
      <c r="IP32"/>
      <c r="IQ32"/>
      <c r="IR32"/>
    </row>
    <row r="33" spans="1:252" ht="19.5" customHeight="1">
      <c r="A33" s="48" t="s">
        <v>70</v>
      </c>
      <c r="B33" s="48" t="s">
        <v>41</v>
      </c>
      <c r="C33" s="48" t="s">
        <v>50</v>
      </c>
      <c r="D33" s="56" t="s">
        <v>79</v>
      </c>
      <c r="E33" s="49">
        <v>2899.44</v>
      </c>
      <c r="F33" s="49">
        <v>2899.44</v>
      </c>
      <c r="G33" s="49">
        <v>0</v>
      </c>
      <c r="H33" s="49">
        <v>0</v>
      </c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/>
      <c r="IP33"/>
      <c r="IQ33"/>
      <c r="IR33"/>
    </row>
    <row r="34" spans="1:252" ht="19.5" customHeight="1">
      <c r="A34" s="48" t="s">
        <v>70</v>
      </c>
      <c r="B34" s="48" t="s">
        <v>41</v>
      </c>
      <c r="C34" s="48" t="s">
        <v>43</v>
      </c>
      <c r="D34" s="56" t="s">
        <v>80</v>
      </c>
      <c r="E34" s="49">
        <v>725.4</v>
      </c>
      <c r="F34" s="49">
        <v>0</v>
      </c>
      <c r="G34" s="49">
        <v>725.4</v>
      </c>
      <c r="H34" s="49">
        <v>0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/>
      <c r="IP34"/>
      <c r="IQ34"/>
      <c r="IR34"/>
    </row>
    <row r="35" spans="1:252" ht="19.5" customHeight="1">
      <c r="A35" s="48" t="s">
        <v>70</v>
      </c>
      <c r="B35" s="48" t="s">
        <v>41</v>
      </c>
      <c r="C35" s="48" t="s">
        <v>41</v>
      </c>
      <c r="D35" s="56" t="s">
        <v>81</v>
      </c>
      <c r="E35" s="49">
        <v>264.93</v>
      </c>
      <c r="F35" s="49">
        <v>184.93</v>
      </c>
      <c r="G35" s="49">
        <v>80</v>
      </c>
      <c r="H35" s="49">
        <v>0</v>
      </c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/>
      <c r="IP35"/>
      <c r="IQ35"/>
      <c r="IR35"/>
    </row>
    <row r="36" spans="1:252" ht="19.5" customHeight="1">
      <c r="A36" s="48" t="s">
        <v>70</v>
      </c>
      <c r="B36" s="48" t="s">
        <v>41</v>
      </c>
      <c r="C36" s="48" t="s">
        <v>45</v>
      </c>
      <c r="D36" s="56" t="s">
        <v>82</v>
      </c>
      <c r="E36" s="49">
        <v>5344.6</v>
      </c>
      <c r="F36" s="49">
        <v>0</v>
      </c>
      <c r="G36" s="49">
        <v>5344.6</v>
      </c>
      <c r="H36" s="49">
        <v>0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/>
      <c r="IP36"/>
      <c r="IQ36"/>
      <c r="IR36"/>
    </row>
    <row r="37" spans="1:252" ht="19.5" customHeight="1">
      <c r="A37" s="48" t="s">
        <v>70</v>
      </c>
      <c r="B37" s="48" t="s">
        <v>41</v>
      </c>
      <c r="C37" s="48" t="s">
        <v>74</v>
      </c>
      <c r="D37" s="56" t="s">
        <v>83</v>
      </c>
      <c r="E37" s="49">
        <v>130.6</v>
      </c>
      <c r="F37" s="49">
        <v>0</v>
      </c>
      <c r="G37" s="49">
        <v>130.6</v>
      </c>
      <c r="H37" s="49">
        <v>0</v>
      </c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/>
      <c r="IP37"/>
      <c r="IQ37"/>
      <c r="IR37"/>
    </row>
    <row r="38" spans="1:252" ht="19.5" customHeight="1">
      <c r="A38" s="48" t="s">
        <v>70</v>
      </c>
      <c r="B38" s="48" t="s">
        <v>41</v>
      </c>
      <c r="C38" s="48" t="s">
        <v>84</v>
      </c>
      <c r="D38" s="56" t="s">
        <v>85</v>
      </c>
      <c r="E38" s="49">
        <v>117.77</v>
      </c>
      <c r="F38" s="49">
        <v>67.77</v>
      </c>
      <c r="G38" s="49">
        <v>50</v>
      </c>
      <c r="H38" s="49">
        <v>0</v>
      </c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/>
      <c r="IP38"/>
      <c r="IQ38"/>
      <c r="IR38"/>
    </row>
    <row r="39" spans="1:252" ht="19.5" customHeight="1">
      <c r="A39" s="48" t="s">
        <v>70</v>
      </c>
      <c r="B39" s="48" t="s">
        <v>41</v>
      </c>
      <c r="C39" s="48" t="s">
        <v>76</v>
      </c>
      <c r="D39" s="56" t="s">
        <v>86</v>
      </c>
      <c r="E39" s="49">
        <v>550.02</v>
      </c>
      <c r="F39" s="49">
        <v>25.02</v>
      </c>
      <c r="G39" s="49">
        <v>525</v>
      </c>
      <c r="H39" s="49">
        <v>0</v>
      </c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  <c r="IL39" s="42"/>
      <c r="IM39" s="42"/>
      <c r="IN39" s="42"/>
      <c r="IO39"/>
      <c r="IP39"/>
      <c r="IQ39"/>
      <c r="IR39"/>
    </row>
    <row r="40" spans="1:252" ht="19.5" customHeight="1">
      <c r="A40" s="48" t="s">
        <v>70</v>
      </c>
      <c r="B40" s="48" t="s">
        <v>41</v>
      </c>
      <c r="C40" s="48" t="s">
        <v>87</v>
      </c>
      <c r="D40" s="56" t="s">
        <v>88</v>
      </c>
      <c r="E40" s="49">
        <v>120.66</v>
      </c>
      <c r="F40" s="49">
        <v>0</v>
      </c>
      <c r="G40" s="49">
        <v>120.66</v>
      </c>
      <c r="H40" s="49">
        <v>0</v>
      </c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  <c r="IL40" s="42"/>
      <c r="IM40" s="42"/>
      <c r="IN40" s="42"/>
      <c r="IO40"/>
      <c r="IP40"/>
      <c r="IQ40"/>
      <c r="IR40"/>
    </row>
    <row r="41" spans="1:252" ht="19.5" customHeight="1">
      <c r="A41" s="48" t="s">
        <v>70</v>
      </c>
      <c r="B41" s="48" t="s">
        <v>41</v>
      </c>
      <c r="C41" s="48" t="s">
        <v>89</v>
      </c>
      <c r="D41" s="56" t="s">
        <v>90</v>
      </c>
      <c r="E41" s="49">
        <v>110</v>
      </c>
      <c r="F41" s="49">
        <v>0</v>
      </c>
      <c r="G41" s="49">
        <v>110</v>
      </c>
      <c r="H41" s="49">
        <v>0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  <c r="IL41" s="42"/>
      <c r="IM41" s="42"/>
      <c r="IN41" s="42"/>
      <c r="IO41"/>
      <c r="IP41"/>
      <c r="IQ41"/>
      <c r="IR41"/>
    </row>
    <row r="42" spans="1:252" ht="19.5" customHeight="1">
      <c r="A42" s="48" t="s">
        <v>70</v>
      </c>
      <c r="B42" s="48" t="s">
        <v>41</v>
      </c>
      <c r="C42" s="48" t="s">
        <v>91</v>
      </c>
      <c r="D42" s="56" t="s">
        <v>92</v>
      </c>
      <c r="E42" s="49">
        <v>18233.46</v>
      </c>
      <c r="F42" s="49">
        <v>4610.32</v>
      </c>
      <c r="G42" s="49">
        <v>13623.14</v>
      </c>
      <c r="H42" s="49">
        <v>0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  <c r="IL42" s="42"/>
      <c r="IM42" s="42"/>
      <c r="IN42" s="42"/>
      <c r="IO42"/>
      <c r="IP42"/>
      <c r="IQ42"/>
      <c r="IR42"/>
    </row>
    <row r="43" spans="1:252" ht="19.5" customHeight="1">
      <c r="A43" s="48" t="s">
        <v>70</v>
      </c>
      <c r="B43" s="48" t="s">
        <v>41</v>
      </c>
      <c r="C43" s="48" t="s">
        <v>93</v>
      </c>
      <c r="D43" s="56" t="s">
        <v>94</v>
      </c>
      <c r="E43" s="49">
        <v>3931.3</v>
      </c>
      <c r="F43" s="49">
        <v>0</v>
      </c>
      <c r="G43" s="49">
        <v>3931.3</v>
      </c>
      <c r="H43" s="49">
        <v>0</v>
      </c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  <c r="IL43" s="42"/>
      <c r="IM43" s="42"/>
      <c r="IN43" s="42"/>
      <c r="IO43"/>
      <c r="IP43"/>
      <c r="IQ43"/>
      <c r="IR43"/>
    </row>
    <row r="44" spans="1:252" ht="19.5" customHeight="1">
      <c r="A44" s="48" t="s">
        <v>70</v>
      </c>
      <c r="B44" s="48" t="s">
        <v>41</v>
      </c>
      <c r="C44" s="48" t="s">
        <v>95</v>
      </c>
      <c r="D44" s="56" t="s">
        <v>96</v>
      </c>
      <c r="E44" s="49">
        <v>215.46</v>
      </c>
      <c r="F44" s="49">
        <v>185.46</v>
      </c>
      <c r="G44" s="49">
        <v>30</v>
      </c>
      <c r="H44" s="49">
        <v>0</v>
      </c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  <c r="IL44" s="42"/>
      <c r="IM44" s="42"/>
      <c r="IN44" s="42"/>
      <c r="IO44"/>
      <c r="IP44"/>
      <c r="IQ44"/>
      <c r="IR44"/>
    </row>
    <row r="45" spans="1:252" ht="19.5" customHeight="1">
      <c r="A45" s="48" t="s">
        <v>70</v>
      </c>
      <c r="B45" s="48" t="s">
        <v>41</v>
      </c>
      <c r="C45" s="48" t="s">
        <v>97</v>
      </c>
      <c r="D45" s="56" t="s">
        <v>98</v>
      </c>
      <c r="E45" s="49">
        <v>548.45</v>
      </c>
      <c r="F45" s="49">
        <v>0</v>
      </c>
      <c r="G45" s="49">
        <v>548.45</v>
      </c>
      <c r="H45" s="49">
        <v>0</v>
      </c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  <c r="IL45" s="42"/>
      <c r="IM45" s="42"/>
      <c r="IN45" s="42"/>
      <c r="IO45"/>
      <c r="IP45"/>
      <c r="IQ45"/>
      <c r="IR45"/>
    </row>
    <row r="46" spans="1:252" ht="19.5" customHeight="1">
      <c r="A46" s="48" t="s">
        <v>70</v>
      </c>
      <c r="B46" s="48" t="s">
        <v>41</v>
      </c>
      <c r="C46" s="48" t="s">
        <v>99</v>
      </c>
      <c r="D46" s="56" t="s">
        <v>100</v>
      </c>
      <c r="E46" s="49">
        <v>85</v>
      </c>
      <c r="F46" s="49">
        <v>0</v>
      </c>
      <c r="G46" s="49">
        <v>85</v>
      </c>
      <c r="H46" s="49">
        <v>0</v>
      </c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  <c r="IL46" s="42"/>
      <c r="IM46" s="42"/>
      <c r="IN46" s="42"/>
      <c r="IO46"/>
      <c r="IP46"/>
      <c r="IQ46"/>
      <c r="IR46"/>
    </row>
    <row r="47" spans="1:252" ht="19.5" customHeight="1">
      <c r="A47" s="48" t="s">
        <v>70</v>
      </c>
      <c r="B47" s="48" t="s">
        <v>41</v>
      </c>
      <c r="C47" s="48" t="s">
        <v>101</v>
      </c>
      <c r="D47" s="56" t="s">
        <v>102</v>
      </c>
      <c r="E47" s="49">
        <v>115.71</v>
      </c>
      <c r="F47" s="49">
        <v>60.71</v>
      </c>
      <c r="G47" s="49">
        <v>55</v>
      </c>
      <c r="H47" s="49">
        <v>0</v>
      </c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  <c r="IL47" s="42"/>
      <c r="IM47" s="42"/>
      <c r="IN47" s="42"/>
      <c r="IO47"/>
      <c r="IP47"/>
      <c r="IQ47"/>
      <c r="IR47"/>
    </row>
    <row r="48" spans="1:252" ht="19.5" customHeight="1">
      <c r="A48" s="48" t="s">
        <v>70</v>
      </c>
      <c r="B48" s="48" t="s">
        <v>41</v>
      </c>
      <c r="C48" s="48" t="s">
        <v>103</v>
      </c>
      <c r="D48" s="56" t="s">
        <v>104</v>
      </c>
      <c r="E48" s="49">
        <v>3000</v>
      </c>
      <c r="F48" s="49">
        <v>0</v>
      </c>
      <c r="G48" s="49">
        <v>3000</v>
      </c>
      <c r="H48" s="49">
        <v>0</v>
      </c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/>
      <c r="IP48"/>
      <c r="IQ48"/>
      <c r="IR48"/>
    </row>
    <row r="49" spans="1:252" ht="19.5" customHeight="1">
      <c r="A49" s="48" t="s">
        <v>70</v>
      </c>
      <c r="B49" s="48" t="s">
        <v>41</v>
      </c>
      <c r="C49" s="48" t="s">
        <v>61</v>
      </c>
      <c r="D49" s="56" t="s">
        <v>105</v>
      </c>
      <c r="E49" s="49">
        <v>3628.84</v>
      </c>
      <c r="F49" s="49">
        <v>3466.34</v>
      </c>
      <c r="G49" s="49">
        <v>162.5</v>
      </c>
      <c r="H49" s="49">
        <v>0</v>
      </c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/>
      <c r="IP49"/>
      <c r="IQ49"/>
      <c r="IR49"/>
    </row>
    <row r="50" spans="1:252" ht="19.5" customHeight="1">
      <c r="A50" s="48" t="s">
        <v>122</v>
      </c>
      <c r="B50" s="48"/>
      <c r="C50" s="48"/>
      <c r="D50" s="56" t="s">
        <v>106</v>
      </c>
      <c r="E50" s="49">
        <v>18074.48</v>
      </c>
      <c r="F50" s="49">
        <v>0</v>
      </c>
      <c r="G50" s="49">
        <v>18074.48</v>
      </c>
      <c r="H50" s="49">
        <v>0</v>
      </c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  <c r="IL50" s="42"/>
      <c r="IM50" s="42"/>
      <c r="IN50" s="42"/>
      <c r="IO50"/>
      <c r="IP50"/>
      <c r="IQ50"/>
      <c r="IR50"/>
    </row>
    <row r="51" spans="1:252" ht="19.5" customHeight="1">
      <c r="A51" s="48" t="s">
        <v>107</v>
      </c>
      <c r="B51" s="48" t="s">
        <v>43</v>
      </c>
      <c r="C51" s="48"/>
      <c r="D51" s="56" t="s">
        <v>108</v>
      </c>
      <c r="E51" s="49">
        <v>11766</v>
      </c>
      <c r="F51" s="49">
        <v>0</v>
      </c>
      <c r="G51" s="49">
        <v>11766</v>
      </c>
      <c r="H51" s="49">
        <v>0</v>
      </c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  <c r="IL51" s="42"/>
      <c r="IM51" s="42"/>
      <c r="IN51" s="42"/>
      <c r="IO51"/>
      <c r="IP51"/>
      <c r="IQ51"/>
      <c r="IR51"/>
    </row>
    <row r="52" spans="1:252" ht="19.5" customHeight="1">
      <c r="A52" s="48" t="s">
        <v>107</v>
      </c>
      <c r="B52" s="48" t="s">
        <v>41</v>
      </c>
      <c r="C52" s="48"/>
      <c r="D52" s="56" t="s">
        <v>109</v>
      </c>
      <c r="E52" s="49">
        <v>3930.4</v>
      </c>
      <c r="F52" s="49">
        <v>0</v>
      </c>
      <c r="G52" s="49">
        <v>3930.4</v>
      </c>
      <c r="H52" s="49">
        <v>0</v>
      </c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  <c r="IL52" s="42"/>
      <c r="IM52" s="42"/>
      <c r="IN52" s="42"/>
      <c r="IO52"/>
      <c r="IP52"/>
      <c r="IQ52"/>
      <c r="IR52"/>
    </row>
    <row r="53" spans="1:252" ht="19.5" customHeight="1">
      <c r="A53" s="48" t="s">
        <v>107</v>
      </c>
      <c r="B53" s="48" t="s">
        <v>53</v>
      </c>
      <c r="C53" s="48"/>
      <c r="D53" s="56" t="s">
        <v>110</v>
      </c>
      <c r="E53" s="49">
        <v>2083.73</v>
      </c>
      <c r="F53" s="49">
        <v>0</v>
      </c>
      <c r="G53" s="49">
        <v>2083.73</v>
      </c>
      <c r="H53" s="49">
        <v>0</v>
      </c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  <c r="IL53" s="42"/>
      <c r="IM53" s="42"/>
      <c r="IN53" s="42"/>
      <c r="IO53"/>
      <c r="IP53"/>
      <c r="IQ53"/>
      <c r="IR53"/>
    </row>
    <row r="54" spans="1:252" ht="19.5" customHeight="1">
      <c r="A54" s="48" t="s">
        <v>107</v>
      </c>
      <c r="B54" s="48" t="s">
        <v>111</v>
      </c>
      <c r="C54" s="48"/>
      <c r="D54" s="56" t="s">
        <v>112</v>
      </c>
      <c r="E54" s="49">
        <v>294.35</v>
      </c>
      <c r="F54" s="49">
        <v>0</v>
      </c>
      <c r="G54" s="49">
        <v>294.35</v>
      </c>
      <c r="H54" s="49">
        <v>0</v>
      </c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/>
      <c r="IP54"/>
      <c r="IQ54"/>
      <c r="IR54"/>
    </row>
    <row r="55" spans="1:252" ht="19.5" customHeight="1">
      <c r="A55" s="48" t="s">
        <v>113</v>
      </c>
      <c r="B55" s="48"/>
      <c r="C55" s="48"/>
      <c r="D55" s="56" t="s">
        <v>114</v>
      </c>
      <c r="E55" s="49">
        <v>1034.26</v>
      </c>
      <c r="F55" s="49">
        <v>1034.26</v>
      </c>
      <c r="G55" s="49">
        <v>0</v>
      </c>
      <c r="H55" s="49">
        <v>0</v>
      </c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/>
      <c r="IP55"/>
      <c r="IQ55"/>
      <c r="IR55"/>
    </row>
    <row r="56" spans="1:252" ht="19.5" customHeight="1">
      <c r="A56" s="48" t="s">
        <v>113</v>
      </c>
      <c r="B56" s="48" t="s">
        <v>43</v>
      </c>
      <c r="C56" s="48"/>
      <c r="D56" s="56" t="s">
        <v>115</v>
      </c>
      <c r="E56" s="49">
        <v>1034.26</v>
      </c>
      <c r="F56" s="49">
        <v>1034.26</v>
      </c>
      <c r="G56" s="49">
        <v>0</v>
      </c>
      <c r="H56" s="49">
        <v>0</v>
      </c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/>
      <c r="IP56"/>
      <c r="IQ56"/>
      <c r="IR56"/>
    </row>
    <row r="57" spans="1:252" ht="19.5" customHeight="1">
      <c r="A57" s="48" t="s">
        <v>113</v>
      </c>
      <c r="B57" s="48" t="s">
        <v>43</v>
      </c>
      <c r="C57" s="48" t="s">
        <v>50</v>
      </c>
      <c r="D57" s="56" t="s">
        <v>116</v>
      </c>
      <c r="E57" s="49">
        <v>1024.59</v>
      </c>
      <c r="F57" s="49">
        <v>1024.59</v>
      </c>
      <c r="G57" s="49">
        <v>0</v>
      </c>
      <c r="H57" s="49">
        <v>0</v>
      </c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/>
      <c r="IP57"/>
      <c r="IQ57"/>
      <c r="IR57"/>
    </row>
    <row r="58" spans="1:252" ht="19.5" customHeight="1">
      <c r="A58" s="48" t="s">
        <v>113</v>
      </c>
      <c r="B58" s="48" t="s">
        <v>43</v>
      </c>
      <c r="C58" s="48" t="s">
        <v>41</v>
      </c>
      <c r="D58" s="56" t="s">
        <v>117</v>
      </c>
      <c r="E58" s="49">
        <v>9.67</v>
      </c>
      <c r="F58" s="49">
        <v>9.67</v>
      </c>
      <c r="G58" s="49">
        <v>0</v>
      </c>
      <c r="H58" s="49">
        <v>0</v>
      </c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/>
      <c r="IP58"/>
      <c r="IQ58"/>
      <c r="IR58"/>
    </row>
    <row r="59" spans="1:252" ht="19.5" customHeight="1">
      <c r="A59" s="35"/>
      <c r="B59" s="35"/>
      <c r="C59" s="35"/>
      <c r="D59" s="35"/>
      <c r="E59" s="34"/>
      <c r="F59" s="34"/>
      <c r="G59" s="31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/>
      <c r="IO59"/>
      <c r="IP59"/>
      <c r="IQ59"/>
      <c r="IR59"/>
    </row>
  </sheetData>
  <mergeCells count="8">
    <mergeCell ref="A1:H1"/>
    <mergeCell ref="G2:H2"/>
    <mergeCell ref="A3:C3"/>
    <mergeCell ref="D3:D4"/>
    <mergeCell ref="E3:E4"/>
    <mergeCell ref="F3:F4"/>
    <mergeCell ref="G3:G4"/>
    <mergeCell ref="H3:H4"/>
  </mergeCells>
  <printOptions horizontalCentered="1"/>
  <pageMargins left="0.2361111111111111" right="0.3145833333333333" top="0.19652777777777777" bottom="0.7479166666666667" header="0.15694444444444444" footer="0.5111111111111111"/>
  <pageSetup horizontalDpi="600" verticalDpi="600" orientation="portrait" paperSize="9"/>
  <headerFooter alignWithMargins="0">
    <oddHeader>&amp;L附件3：</oddHeader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赵树子</dc:creator>
  <cp:keywords/>
  <dc:description/>
  <cp:lastModifiedBy>ibm</cp:lastModifiedBy>
  <cp:lastPrinted>2013-03-13T07:38:36Z</cp:lastPrinted>
  <dcterms:created xsi:type="dcterms:W3CDTF">2011-04-08T08:22:56Z</dcterms:created>
  <dcterms:modified xsi:type="dcterms:W3CDTF">2013-04-08T07:44:28Z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