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2"/>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<sst xmlns="http://schemas.openxmlformats.org/spreadsheetml/2006/main" count="1204" uniqueCount="507">
  <si>
    <t>表4-1</t>
  </si>
  <si>
    <t/>
  </si>
  <si>
    <t xml:space="preserve">  会议费</t>
  </si>
  <si>
    <t xml:space="preserve">      商品和服务支出</t>
  </si>
  <si>
    <t>04</t>
  </si>
  <si>
    <t>08</t>
  </si>
  <si>
    <t xml:space="preserve"> </t>
  </si>
  <si>
    <t xml:space="preserve">  职工基本医疗保险缴费</t>
  </si>
  <si>
    <t>基础设施建设</t>
  </si>
  <si>
    <t>生活补助</t>
  </si>
  <si>
    <t>机关事业单位基本养老保险缴费</t>
  </si>
  <si>
    <t>资本性支出（基本建设）</t>
  </si>
  <si>
    <t xml:space="preserve">  机关事业单位基本养老保险缴费</t>
  </si>
  <si>
    <t xml:space="preserve">  672903</t>
  </si>
  <si>
    <t>二十五、转移性支出</t>
  </si>
  <si>
    <t>支             出</t>
  </si>
  <si>
    <t>其他支出</t>
  </si>
  <si>
    <t xml:space="preserve">  社会保障和就业支出</t>
  </si>
  <si>
    <t>对个人和家庭的补助</t>
  </si>
  <si>
    <t>从其他部门取得的收入</t>
  </si>
  <si>
    <t xml:space="preserve">    信息化建设及运行维护费</t>
  </si>
  <si>
    <t>离休费</t>
  </si>
  <si>
    <t>506</t>
  </si>
  <si>
    <t xml:space="preserve">  四川省政府采购中心</t>
  </si>
  <si>
    <t xml:space="preserve">  债务还本支出</t>
  </si>
  <si>
    <t>产权参股</t>
  </si>
  <si>
    <t xml:space="preserve">  电费</t>
  </si>
  <si>
    <t xml:space="preserve">  人大事务</t>
  </si>
  <si>
    <t>助学金</t>
  </si>
  <si>
    <t>99</t>
  </si>
  <si>
    <t>50</t>
  </si>
  <si>
    <t>国有资本经营预算支出预算表</t>
  </si>
  <si>
    <t xml:space="preserve">  奖励金</t>
  </si>
  <si>
    <t>13</t>
  </si>
  <si>
    <t>上年财政拨款资金结转</t>
  </si>
  <si>
    <t>住房公积金</t>
  </si>
  <si>
    <t xml:space="preserve">  医疗卫生与计划生育支出</t>
  </si>
  <si>
    <t>国外债务付息</t>
  </si>
  <si>
    <t>职业年金缴费</t>
  </si>
  <si>
    <t>基本支出</t>
  </si>
  <si>
    <t xml:space="preserve">    一般行政管理事务</t>
  </si>
  <si>
    <t xml:space="preserve">  科学技术支出</t>
  </si>
  <si>
    <t xml:space="preserve">    政务公开审批</t>
  </si>
  <si>
    <t>信息网络及软件购置更新</t>
  </si>
  <si>
    <t>省级当年财政拨款安排</t>
  </si>
  <si>
    <t xml:space="preserve">    购房补贴</t>
  </si>
  <si>
    <t>上级补助收入</t>
  </si>
  <si>
    <t>四川省政务服务和公共资源交易服务信息中心</t>
  </si>
  <si>
    <t xml:space="preserve">    事业单位医疗</t>
  </si>
  <si>
    <t>文物和陈列品购置</t>
  </si>
  <si>
    <t>其他社会保障缴费</t>
  </si>
  <si>
    <t>一般公共预算拨款</t>
  </si>
  <si>
    <t xml:space="preserve">二十九、事业单位结余分配 </t>
  </si>
  <si>
    <t>取暖费</t>
  </si>
  <si>
    <t>四川省政府政务服务和公共资源交易服务中心</t>
  </si>
  <si>
    <t>上缴上级支出</t>
  </si>
  <si>
    <t>上年结转</t>
  </si>
  <si>
    <t>一、一般公共服务支出</t>
  </si>
  <si>
    <t>因公出国（境）费用</t>
  </si>
  <si>
    <t>中央提前通知专项转移支付</t>
  </si>
  <si>
    <t>26</t>
  </si>
  <si>
    <t xml:space="preserve">    差旅费</t>
  </si>
  <si>
    <t>医疗卫生与计划生育支出</t>
  </si>
  <si>
    <t xml:space="preserve">  文化体育与传媒支出</t>
  </si>
  <si>
    <t>二十七、债务利息支出</t>
  </si>
  <si>
    <t>政府性基金支出预算表</t>
  </si>
  <si>
    <t xml:space="preserve">    公共资源交易服务和公开标准化规范化建设实践与探索</t>
  </si>
  <si>
    <t xml:space="preserve">  住房改革支出</t>
  </si>
  <si>
    <t>单位名称  （科目）</t>
  </si>
  <si>
    <t>一般公共服务支出</t>
  </si>
  <si>
    <t>其他资本性支出</t>
  </si>
  <si>
    <t>单位名称（项目）</t>
  </si>
  <si>
    <t>国家赔偿费用支出</t>
  </si>
  <si>
    <t>表2</t>
  </si>
  <si>
    <t>六、科学技术支出</t>
  </si>
  <si>
    <t>国内债务付息</t>
  </si>
  <si>
    <t>救济费</t>
  </si>
  <si>
    <t xml:space="preserve">  国防支出</t>
  </si>
  <si>
    <t>二、外交支出</t>
  </si>
  <si>
    <t xml:space="preserve">    大厅工作经费</t>
  </si>
  <si>
    <t>公务用车购置费</t>
  </si>
  <si>
    <t xml:space="preserve">    对事业单位经常性补助</t>
  </si>
  <si>
    <t>表3-3</t>
  </si>
  <si>
    <t xml:space="preserve">  其他对个人和家庭的补助支出</t>
  </si>
  <si>
    <t xml:space="preserve">  其他支出</t>
  </si>
  <si>
    <t xml:space="preserve">  节能环保支出</t>
  </si>
  <si>
    <t xml:space="preserve">  培训费</t>
  </si>
  <si>
    <t>合计</t>
  </si>
  <si>
    <t xml:space="preserve">    机关事业单位基本养老保险缴费支出</t>
  </si>
  <si>
    <t>208</t>
  </si>
  <si>
    <t>附属单位上缴收入</t>
  </si>
  <si>
    <t>项    目</t>
  </si>
  <si>
    <t>四川省政务服务和公共资源交易服务中心</t>
  </si>
  <si>
    <t xml:space="preserve">  手续费</t>
  </si>
  <si>
    <t>公务用车购置及运行费</t>
  </si>
  <si>
    <t>福利费</t>
  </si>
  <si>
    <t xml:space="preserve">  城乡社区支出</t>
  </si>
  <si>
    <t xml:space="preserve">  公共安全支出</t>
  </si>
  <si>
    <t xml:space="preserve">  转移性支出</t>
  </si>
  <si>
    <t xml:space="preserve">  国土海洋气象等支出</t>
  </si>
  <si>
    <t>九、社会保险基金支出</t>
  </si>
  <si>
    <t>国内债务发行费用</t>
  </si>
  <si>
    <t xml:space="preserve">  培训支出</t>
  </si>
  <si>
    <t>人员经费</t>
  </si>
  <si>
    <t>租赁费</t>
  </si>
  <si>
    <t>03</t>
  </si>
  <si>
    <t>07</t>
  </si>
  <si>
    <t xml:space="preserve">  绩效工资</t>
  </si>
  <si>
    <t>咨询费</t>
  </si>
  <si>
    <t xml:space="preserve">    对事业单位资本性补助</t>
  </si>
  <si>
    <t>部门收支总表</t>
  </si>
  <si>
    <t>津贴补贴</t>
  </si>
  <si>
    <t>303</t>
  </si>
  <si>
    <t xml:space="preserve">  委托业务费</t>
  </si>
  <si>
    <t>拆迁补偿</t>
  </si>
  <si>
    <t xml:space="preserve">  购房补贴</t>
  </si>
  <si>
    <t>项              目</t>
  </si>
  <si>
    <t>科目名称</t>
  </si>
  <si>
    <t>政府投资基金股权投资</t>
  </si>
  <si>
    <t>印刷费</t>
  </si>
  <si>
    <t xml:space="preserve">  职业年金缴费</t>
  </si>
  <si>
    <t>从不同级政府取得的收入</t>
  </si>
  <si>
    <t>地上附着物和青苗补偿</t>
  </si>
  <si>
    <t>509</t>
  </si>
  <si>
    <t>505</t>
  </si>
  <si>
    <t>十四、交通运输支出</t>
  </si>
  <si>
    <t>差旅费</t>
  </si>
  <si>
    <t>14</t>
  </si>
  <si>
    <t>补充全国社会保障基金</t>
  </si>
  <si>
    <t>10</t>
  </si>
  <si>
    <t xml:space="preserve">  预备费</t>
  </si>
  <si>
    <t xml:space="preserve">  劳务费</t>
  </si>
  <si>
    <t xml:space="preserve">    机关事业单位职业年金缴费支出</t>
  </si>
  <si>
    <t>费用补贴</t>
  </si>
  <si>
    <t>七、用事业基金弥补收支差额</t>
  </si>
  <si>
    <t>十六、商业服务业等支出</t>
  </si>
  <si>
    <t>五、事业单位经营收入</t>
  </si>
  <si>
    <t xml:space="preserve">  一般公共预算拨款收入</t>
  </si>
  <si>
    <t xml:space="preserve">  水费</t>
  </si>
  <si>
    <t xml:space="preserve">  行政事业单位医疗</t>
  </si>
  <si>
    <t>221</t>
  </si>
  <si>
    <t>二十一、粮油物资储备支出</t>
  </si>
  <si>
    <t>十五、资源勘探信息等支出</t>
  </si>
  <si>
    <t>本年政府性基金预算支出</t>
  </si>
  <si>
    <t xml:space="preserve">    物业管理费</t>
  </si>
  <si>
    <t>邮电费</t>
  </si>
  <si>
    <t>单位名称（科目）</t>
  </si>
  <si>
    <t>672903</t>
  </si>
  <si>
    <t>奖金</t>
  </si>
  <si>
    <t xml:space="preserve">    公务用车运行维护费</t>
  </si>
  <si>
    <t>其他对企业补助</t>
  </si>
  <si>
    <t>其他基本建设支出</t>
  </si>
  <si>
    <t>一、本年支出</t>
  </si>
  <si>
    <t>类</t>
  </si>
  <si>
    <t>29</t>
  </si>
  <si>
    <t xml:space="preserve">    培训支出</t>
  </si>
  <si>
    <t>六、其他收入</t>
  </si>
  <si>
    <t xml:space="preserve">  其他工资福利支出</t>
  </si>
  <si>
    <t>对社会保障基金补助</t>
  </si>
  <si>
    <t xml:space="preserve">  债务利息支出</t>
  </si>
  <si>
    <t>本  年  支  出  合  计</t>
  </si>
  <si>
    <t>单位代码</t>
  </si>
  <si>
    <t>一般公共预算支出预算表</t>
  </si>
  <si>
    <t>210</t>
  </si>
  <si>
    <t xml:space="preserve">  办公费</t>
  </si>
  <si>
    <t>经济分类科目</t>
  </si>
  <si>
    <t xml:space="preserve">  社会保险基金支出</t>
  </si>
  <si>
    <t>表5</t>
  </si>
  <si>
    <t xml:space="preserve">    电子招投标系统运维费</t>
  </si>
  <si>
    <t xml:space="preserve">    通用项目应急机动经费</t>
  </si>
  <si>
    <t>其中：教育收费</t>
  </si>
  <si>
    <t>表1</t>
  </si>
  <si>
    <t>二、上年结转</t>
  </si>
  <si>
    <t xml:space="preserve">  外交支出</t>
  </si>
  <si>
    <t>十一、节能环保支出</t>
  </si>
  <si>
    <t xml:space="preserve">  其他商品和服务支出</t>
  </si>
  <si>
    <t>绩效工资</t>
  </si>
  <si>
    <t>事业单位经营收入</t>
  </si>
  <si>
    <t>一般公共预算项目支出预算表</t>
  </si>
  <si>
    <t xml:space="preserve">  津贴补贴</t>
  </si>
  <si>
    <t>四、公共安全支出</t>
  </si>
  <si>
    <t>十、医疗卫生与计划生育支出</t>
  </si>
  <si>
    <t xml:space="preserve">  机关事业单位职业年金缴费支出</t>
  </si>
  <si>
    <t xml:space="preserve">      其他对个人和家庭补助</t>
  </si>
  <si>
    <t>专用材料费</t>
  </si>
  <si>
    <t>安置补助</t>
  </si>
  <si>
    <t>公务接待费</t>
  </si>
  <si>
    <t>单位编码</t>
  </si>
  <si>
    <t>转移性收入</t>
  </si>
  <si>
    <t>物资储备</t>
  </si>
  <si>
    <t>支      出      总      计</t>
  </si>
  <si>
    <t xml:space="preserve">    事业单位离退休</t>
  </si>
  <si>
    <t>上年结转安排</t>
  </si>
  <si>
    <t>三十、结转下年</t>
  </si>
  <si>
    <t>单位：万元</t>
  </si>
  <si>
    <t>06</t>
  </si>
  <si>
    <t>手续费</t>
  </si>
  <si>
    <t>02</t>
  </si>
  <si>
    <t xml:space="preserve">  福利费</t>
  </si>
  <si>
    <t xml:space="preserve">  672901</t>
  </si>
  <si>
    <t xml:space="preserve">    设施设备维修费</t>
  </si>
  <si>
    <t>伙食补助费</t>
  </si>
  <si>
    <t>302</t>
  </si>
  <si>
    <t>退职(役费</t>
  </si>
  <si>
    <t>工资福利支出</t>
  </si>
  <si>
    <t xml:space="preserve">  交通运输支出</t>
  </si>
  <si>
    <t xml:space="preserve">  政务公开审批</t>
  </si>
  <si>
    <t>小计</t>
  </si>
  <si>
    <t>八、社会保障和就业支出</t>
  </si>
  <si>
    <t>表2-1</t>
  </si>
  <si>
    <t xml:space="preserve">  教育支出</t>
  </si>
  <si>
    <t>二十八、债务发行费用支出</t>
  </si>
  <si>
    <t xml:space="preserve">      社会福利和救助</t>
  </si>
  <si>
    <t xml:space="preserve">  资源勘探信息等支出</t>
  </si>
  <si>
    <t>表1-2</t>
  </si>
  <si>
    <t>公用经费</t>
  </si>
  <si>
    <t xml:space="preserve">  行政事业单位离退休</t>
  </si>
  <si>
    <t>培训费</t>
  </si>
  <si>
    <t xml:space="preserve">  住房保障支出</t>
  </si>
  <si>
    <t>财政拨款收支预算总表</t>
  </si>
  <si>
    <t xml:space="preserve">  事业单位医疗</t>
  </si>
  <si>
    <t xml:space="preserve">  其他社会保障缴费</t>
  </si>
  <si>
    <t>一般公共预算基本支出预算表</t>
  </si>
  <si>
    <t>委托业务费</t>
  </si>
  <si>
    <t>资本性支出</t>
  </si>
  <si>
    <t xml:space="preserve">  四川省政务服务和公共资源交易服务信息中心</t>
  </si>
  <si>
    <t>11</t>
  </si>
  <si>
    <t>15</t>
  </si>
  <si>
    <t>全额事业单位（在蓉）</t>
  </si>
  <si>
    <t xml:space="preserve">  国有资本经营预算支出</t>
  </si>
  <si>
    <t>项目支出</t>
  </si>
  <si>
    <t>个人农业生产补贴</t>
  </si>
  <si>
    <t>二、政府性基金预算拨款收入</t>
  </si>
  <si>
    <t xml:space="preserve">    公务接待费</t>
  </si>
  <si>
    <t xml:space="preserve">    对个人和家庭的补助</t>
  </si>
  <si>
    <t xml:space="preserve">      资本性支出（一）</t>
  </si>
  <si>
    <t xml:space="preserve">  四川省政府政务服务和公共资源交易服务中心</t>
  </si>
  <si>
    <t>政府性基金预算</t>
  </si>
  <si>
    <t xml:space="preserve">  事业运行</t>
  </si>
  <si>
    <t>其他收入</t>
  </si>
  <si>
    <t>一般公共预算</t>
  </si>
  <si>
    <t>当年财政拨款预算安排</t>
  </si>
  <si>
    <t xml:space="preserve">  工会经费</t>
  </si>
  <si>
    <t xml:space="preserve">    政府采购专项业务费</t>
  </si>
  <si>
    <t xml:space="preserve">  金融支出</t>
  </si>
  <si>
    <t>672902</t>
  </si>
  <si>
    <t>28</t>
  </si>
  <si>
    <t>对附属单位补助支出</t>
  </si>
  <si>
    <t>十九、国土海洋气象等支出</t>
  </si>
  <si>
    <t>土地补偿</t>
  </si>
  <si>
    <t xml:space="preserve">  商业服务业等支出</t>
  </si>
  <si>
    <t>四川省政府采购中心</t>
  </si>
  <si>
    <t>抚恤金</t>
  </si>
  <si>
    <t>四、事业收入</t>
  </si>
  <si>
    <t>商品和服务支出</t>
  </si>
  <si>
    <t>其他交通费用</t>
  </si>
  <si>
    <t>上年应返还额度结转</t>
  </si>
  <si>
    <t>本  年  收  入  合  计</t>
  </si>
  <si>
    <t>奖励金</t>
  </si>
  <si>
    <t xml:space="preserve">  粮油物资储备支出</t>
  </si>
  <si>
    <t>其他交通工具购置</t>
  </si>
  <si>
    <t>工会经费</t>
  </si>
  <si>
    <t>项</t>
  </si>
  <si>
    <t>表4</t>
  </si>
  <si>
    <t>社会保障和就业支出</t>
  </si>
  <si>
    <t xml:space="preserve">  一般行政管理事务</t>
  </si>
  <si>
    <t xml:space="preserve">  上年财政拨款资金结转</t>
  </si>
  <si>
    <t xml:space="preserve">    窗口工作奖励金</t>
  </si>
  <si>
    <t xml:space="preserve">  援助其他地区支出</t>
  </si>
  <si>
    <t>款</t>
  </si>
  <si>
    <t>电费</t>
  </si>
  <si>
    <t>医疗费补助</t>
  </si>
  <si>
    <t xml:space="preserve">  机关事业单位基本养老保险缴费支出</t>
  </si>
  <si>
    <t xml:space="preserve">  离休费</t>
  </si>
  <si>
    <t xml:space="preserve">  进修及培训</t>
  </si>
  <si>
    <t>无形资产购置</t>
  </si>
  <si>
    <t xml:space="preserve">  一般公共服务支出</t>
  </si>
  <si>
    <t>表3-1</t>
  </si>
  <si>
    <t xml:space="preserve">    矿业权交易专项业务经费</t>
  </si>
  <si>
    <t>物业管理费</t>
  </si>
  <si>
    <t>五、教育支出</t>
  </si>
  <si>
    <t>会议费</t>
  </si>
  <si>
    <t>国有资本经营预算拨款收入</t>
  </si>
  <si>
    <t>教育支出</t>
  </si>
  <si>
    <t>用事业基金弥补收支差额</t>
  </si>
  <si>
    <t>利息补贴</t>
  </si>
  <si>
    <t>资本金注入</t>
  </si>
  <si>
    <t>职工基本医疗保险缴费</t>
  </si>
  <si>
    <t>二十二、国有资本经营预算支出</t>
  </si>
  <si>
    <t>单位名称</t>
  </si>
  <si>
    <t>09</t>
  </si>
  <si>
    <t>05</t>
  </si>
  <si>
    <t>收      入      总      计</t>
  </si>
  <si>
    <t>其他商品和服务支出</t>
  </si>
  <si>
    <t>01</t>
  </si>
  <si>
    <t>政府性基金预算“三公”经费支出预算表</t>
  </si>
  <si>
    <t xml:space="preserve">  672902</t>
  </si>
  <si>
    <t>部门支出总表</t>
  </si>
  <si>
    <t>债务利息及费用支出</t>
  </si>
  <si>
    <t>301</t>
  </si>
  <si>
    <t>二十三、预备费</t>
  </si>
  <si>
    <t>二、结转下年</t>
  </si>
  <si>
    <t xml:space="preserve">  住房公积金</t>
  </si>
  <si>
    <t xml:space="preserve">    政务服务大厅房租租金</t>
  </si>
  <si>
    <t>总计</t>
  </si>
  <si>
    <t>一般公共预算“三公”经费支出预算表</t>
  </si>
  <si>
    <t xml:space="preserve">    事业运行</t>
  </si>
  <si>
    <t>公务用车购置</t>
  </si>
  <si>
    <t>其他对个人和家庭的补助支出</t>
  </si>
  <si>
    <t>十三、农林水支出</t>
  </si>
  <si>
    <t>公务用车运行费</t>
  </si>
  <si>
    <t>表1-1</t>
  </si>
  <si>
    <t xml:space="preserve">      离退休费</t>
  </si>
  <si>
    <t>二十、住房保障支出</t>
  </si>
  <si>
    <t>国有资本经营预算</t>
  </si>
  <si>
    <t>12</t>
  </si>
  <si>
    <t xml:space="preserve">  事业单位离退休</t>
  </si>
  <si>
    <t>16</t>
  </si>
  <si>
    <t>住房保障支出</t>
  </si>
  <si>
    <t>办公费</t>
  </si>
  <si>
    <t xml:space="preserve">  基本工资</t>
  </si>
  <si>
    <t>十八、援助其他地区支出</t>
  </si>
  <si>
    <t xml:space="preserve">    会议费</t>
  </si>
  <si>
    <t>政府性基金预算拨款收入</t>
  </si>
  <si>
    <t>三、国防支出</t>
  </si>
  <si>
    <t>国有资本经营预算安排</t>
  </si>
  <si>
    <t xml:space="preserve">  债务发行费用支出</t>
  </si>
  <si>
    <t>金额</t>
  </si>
  <si>
    <t>对企业补助</t>
  </si>
  <si>
    <t>一、一般公共预算拨款收入</t>
  </si>
  <si>
    <t>二十四、其他支出</t>
  </si>
  <si>
    <t>本年国有资本经营预算支出</t>
  </si>
  <si>
    <t>房屋建筑物购建</t>
  </si>
  <si>
    <t>672901</t>
  </si>
  <si>
    <t>部门收入总表</t>
  </si>
  <si>
    <t>27</t>
  </si>
  <si>
    <t>脱贫攻坚对口帮扶</t>
  </si>
  <si>
    <t>基本工资</t>
  </si>
  <si>
    <t xml:space="preserve">    培训费</t>
  </si>
  <si>
    <t xml:space="preserve">  邮电费</t>
  </si>
  <si>
    <t>对企业补助（基本建设）</t>
  </si>
  <si>
    <t>2018年预算数</t>
  </si>
  <si>
    <t xml:space="preserve">  政府性基金预算拨款收入</t>
  </si>
  <si>
    <t>一般公共预算拨款收入</t>
  </si>
  <si>
    <t xml:space="preserve">    设备购置经费</t>
  </si>
  <si>
    <t>医疗费</t>
  </si>
  <si>
    <t xml:space="preserve">  政府办公厅（室）及相关机构事务</t>
  </si>
  <si>
    <t>预备费</t>
  </si>
  <si>
    <t>表3</t>
  </si>
  <si>
    <t>专用设备购置</t>
  </si>
  <si>
    <t>办公设备购置</t>
  </si>
  <si>
    <t>事业收入</t>
  </si>
  <si>
    <t>劳务费</t>
  </si>
  <si>
    <t xml:space="preserve">  国有资本经营预算拨款收入</t>
  </si>
  <si>
    <t>二十六、债务还本支出</t>
  </si>
  <si>
    <t>十七、金融支出</t>
  </si>
  <si>
    <t xml:space="preserve">    因公出国（境）经费</t>
  </si>
  <si>
    <t>大型修缮</t>
  </si>
  <si>
    <t>公务员医疗补助缴费</t>
  </si>
  <si>
    <t>七、文化体育与传媒支出</t>
  </si>
  <si>
    <t>十二、城乡社区支出</t>
  </si>
  <si>
    <t>专用燃料费</t>
  </si>
  <si>
    <t xml:space="preserve">  印刷费</t>
  </si>
  <si>
    <t>一、本年收入</t>
  </si>
  <si>
    <t>政府性基金安排</t>
  </si>
  <si>
    <t xml:space="preserve">  维修(护)费</t>
  </si>
  <si>
    <t>国外债务发行费用</t>
  </si>
  <si>
    <t>维修（护）费</t>
  </si>
  <si>
    <t xml:space="preserve">  其他政府办公厅（室）及相关机构事务支出</t>
  </si>
  <si>
    <t xml:space="preserve">  农林水支出</t>
  </si>
  <si>
    <t>八、上年结转</t>
  </si>
  <si>
    <t>三、国有资本经营预算拨款收入</t>
  </si>
  <si>
    <t>表3-2</t>
  </si>
  <si>
    <t xml:space="preserve">      工资福利支出</t>
  </si>
  <si>
    <t xml:space="preserve">  差旅费</t>
  </si>
  <si>
    <t>其他工资福利支出</t>
  </si>
  <si>
    <t>672</t>
  </si>
  <si>
    <t xml:space="preserve">  租赁费</t>
  </si>
  <si>
    <t>201</t>
  </si>
  <si>
    <t>水费</t>
  </si>
  <si>
    <t>205</t>
  </si>
  <si>
    <t xml:space="preserve">  咨询费</t>
  </si>
  <si>
    <t>财政拨款支出预算表（政府经济分类科目）</t>
  </si>
  <si>
    <t>收          入</t>
  </si>
  <si>
    <t xml:space="preserve">    全省一体化政务服务平台</t>
  </si>
  <si>
    <t>公务用车运行维护费</t>
  </si>
  <si>
    <t xml:space="preserve">    其中：转入事业基金</t>
  </si>
  <si>
    <t>退休费</t>
  </si>
  <si>
    <t>被装购置费</t>
  </si>
  <si>
    <t>科目编码</t>
  </si>
  <si>
    <t xml:space="preserve">    住房公积金</t>
  </si>
  <si>
    <t>税金及附加费用</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</si>
  <si>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</si>
  <si>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</si>
  <si>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</si>
  <si>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</si>
  <si>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</si>
  <si>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</si>
  <si>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</si>
  <si>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</si>
  <si>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</si>
  <si>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</si>
  <si>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</si>
  <si>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</si>
  <si>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</si>
  <si>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合计</t>
  </si>
  <si>
    <t>四川省政府政务服务和公共资源交易服务中心</t>
  </si>
  <si>
    <t>大厅工作经费</t>
  </si>
  <si>
    <t>用于面积在1.1万平方米左右的政务服务和交易服务大厅的物业、水电、设备管理、办事人员停车管理等工作，保障政务服务和交易服务大厅（约50个窗口）工作正常有序开展。服务大厅属窗口单位，代表政府形象，在相关事项办理、服务质量方面要求高，对外我们要打造一流的政府服务队伍，窗口工作压力大，工作要求高，须保证窗口工作人员优良的工作环境，让群众对政府窗口工作感到满意，展现服务性政府形象。根据中央国务院、省委省政府行政审批制度改革的深入推进，贯彻落实全国深化“放管服”改革重点工作任务，落地落实落细“互联网+政务服务”工作，加快建设全省一体化政务服务平台和四川政务服务网相关要求，推进法治政府、服务政府建设，加快政务服务实体大厅与网上大厅的深度融合，建成全国一流，“中西部第一”目标的政务服务大厅，进一步加大对政务服务中心办公场地、人员配备、运行经费等方面的投入和保障，切实保障行政审批事项集中受理、现场办理、规范审批行为，努力把省政务服务和资源交易服务中心建设成为为企业、社会和办事群众提供优质高效政务服务综合平台，最大程度的便民利企，使办事群众更多的获得感。</t>
  </si>
  <si>
    <t>保障政务服务办证大厅和办公场地</t>
  </si>
  <si>
    <t>1.1万平方米</t>
  </si>
  <si>
    <t>保障办理行政审批事项、信息化建设等项目完成时间</t>
  </si>
  <si>
    <t>按期完成</t>
  </si>
  <si>
    <t>保障窗口工作正常运行的人员数量</t>
  </si>
  <si>
    <t>≥420</t>
  </si>
  <si>
    <t>有效降低群众办事成本</t>
  </si>
  <si>
    <t>良好</t>
  </si>
  <si>
    <t>群众评价满意度</t>
  </si>
  <si>
    <t>≥95%</t>
  </si>
  <si>
    <t>保障政务服务“一窗受理”综合服务窗口全覆盖</t>
  </si>
  <si>
    <t>促进政务服务专业人才队伍建设，简政放权、放管结合、优化服务，规范审批行为</t>
  </si>
  <si>
    <t>行政审批事项</t>
  </si>
  <si>
    <t>约70万件</t>
  </si>
  <si>
    <t>保障政务实体大厅运行至政务实体大厅撤销。服务型政府，职能转变，行政审批制度改革</t>
  </si>
  <si>
    <t>完成服务场地建设维修改造</t>
  </si>
  <si>
    <t>现场办结率、群众评议满意率</t>
  </si>
  <si>
    <t>政务服务信息化建设项目完工率</t>
  </si>
  <si>
    <t>≥80%</t>
  </si>
  <si>
    <t>政务服务大厅房租租金</t>
  </si>
  <si>
    <t>保障政务大厅工作正常开展</t>
  </si>
  <si>
    <t>面积（平方米）</t>
  </si>
  <si>
    <t>提升政府形象</t>
  </si>
  <si>
    <t>办事群众对大厅环境的满意度</t>
  </si>
  <si>
    <t>完成时间</t>
  </si>
  <si>
    <t>12月</t>
  </si>
  <si>
    <t>窗口工作奖励金</t>
  </si>
  <si>
    <t xml:space="preserve">
按照省财政厅《关于省政府政务服务中心窗口工作奖励有关问题的复函》（川财交办【2013】32号）设立该奖励机制，让约420名工作人员积极有效参与服务大厅窗口服务工作，进一步提高窗口工作人员的比学赶超积极性，大力促进行政效能的提升，树立更加优良的政府窗口形象。</t>
  </si>
  <si>
    <t>完成行政审批办件数量</t>
  </si>
  <si>
    <t>20万件</t>
  </si>
  <si>
    <t>促进办理事项提速</t>
  </si>
  <si>
    <t>服务对象满意度</t>
  </si>
  <si>
    <t>完成政务服务相关课题</t>
  </si>
  <si>
    <t>1篇</t>
  </si>
  <si>
    <t>对服务群众工作的促进作用</t>
  </si>
  <si>
    <t>开展行政审批制度改革等调研</t>
  </si>
  <si>
    <t>4次</t>
  </si>
  <si>
    <t>社会影响性</t>
  </si>
  <si>
    <t>开展政务服务宣传活动</t>
  </si>
  <si>
    <t>2次</t>
  </si>
  <si>
    <t>窗口工作奖励金影响年限（窗口工作人员一年一轮换）</t>
  </si>
  <si>
    <t>≥1年</t>
  </si>
  <si>
    <t>保障政务服务事项办件现场办结率</t>
  </si>
  <si>
    <t>保障项目按期完成率</t>
  </si>
  <si>
    <t>信息化建设及运行维护经费</t>
  </si>
  <si>
    <t>根据《国务院关于加快推进“互联网+政务服务”工作的指导意见》（国办【2016】55号）和省政府的工作安排，我中心承担了省级政务服务和公共资源交易平台的具体工作，由于机构改革后，政务大厅和交易大厅场地分处两地，存在三个网络（电子招投标、行政审批通用软件等）互不联通的情况，为满足交易服务和政务服务平台信息化建设需要，努力让服务对象有更多办理方式的选择，真正做好“放管服”工作，真正让办事群众有更多的获得感。</t>
  </si>
  <si>
    <t>保障省交易大厅和政务大厅电子服务平台软硬件的正常运行</t>
  </si>
  <si>
    <t>促进政府行政效能提升</t>
  </si>
  <si>
    <t>保障交易大厅及政务大厅正常运行窗口数量</t>
  </si>
  <si>
    <t>≥52</t>
  </si>
  <si>
    <t>信息化建设促进节能环保，对环境的影响</t>
  </si>
  <si>
    <t>零污染</t>
  </si>
  <si>
    <t>保障省政务及交易服务平台及办公网络正常运转</t>
  </si>
  <si>
    <t>信息化建设对工作的影响年限</t>
  </si>
  <si>
    <t>长期</t>
  </si>
  <si>
    <t>电子招投标系统运维费</t>
  </si>
  <si>
    <t>完成电子招投标的全年运维，保障招投标工作正常开展。根据国家和省政府有关部门的工作安排，我中心在不断的改革中，已初步建成了工程建设电子招投标平台、国有产权电子交易平台、矿业权电子交易平台、公车拍卖平台、门户网站等在线模块，为方便办事群众，还开通了微门户，我中心招投标工作总体向低碳环保、绿色节约、创新共享的方向发展，为社会大众努力打造公平、公正、阳光、高效的服务平台。</t>
  </si>
  <si>
    <t>完成四川省投资工程招投标系统</t>
  </si>
  <si>
    <t>1个</t>
  </si>
  <si>
    <t>节约各交易项目预算资金</t>
  </si>
  <si>
    <t>约120亿元</t>
  </si>
  <si>
    <t>开展全省异地远程评标调研</t>
  </si>
  <si>
    <t>≥5次</t>
  </si>
  <si>
    <t>对全省公共资源交易中心工程类项目的全流程电子化交易工作的促进作用</t>
  </si>
  <si>
    <t>完成四川省公共资源交易服务网运维</t>
  </si>
  <si>
    <t>纸张使用节约，对周围环境的影响</t>
  </si>
  <si>
    <t>维护四川省公共资源交易服务网正常运转</t>
  </si>
  <si>
    <t>系统使用年限</t>
  </si>
  <si>
    <t>微门户快速、权威传递政务和交易信息</t>
  </si>
  <si>
    <t>促进异地远程评标改善边远地区专家少、路程远、组织评审难等问题的解决，有效降低招标成本</t>
  </si>
  <si>
    <t>全省一体化政务服务平台</t>
  </si>
  <si>
    <t>按照国家和省互联网+政务服务要求，建设全省一体化政务服务平台基本框架，完成全省行政权力依法规范公开运行平台升级改造以及运行维护，完成行政审批效能监察运行维护，完成全省行政效能视频监察系统升级改造，对全省政务服务网进行运行维护，满足全省各级政务服务业务管理要求。</t>
  </si>
  <si>
    <t>完成全省行政权力依法规范公开运行平台升级改造（建设全省一体化政务服务平台基本框架）</t>
  </si>
  <si>
    <t>1项</t>
  </si>
  <si>
    <t>通过信息系统建设全省政务服务水平</t>
  </si>
  <si>
    <t>显著提高</t>
  </si>
  <si>
    <t>互联网+政务服务工作在国家级测评中</t>
  </si>
  <si>
    <t>取得好成绩</t>
  </si>
  <si>
    <t>完成全省行政效能视频监察系统的升级改造</t>
  </si>
  <si>
    <t>政务服务水平提升对政府形象提升的影响</t>
  </si>
  <si>
    <t>持续提升</t>
  </si>
  <si>
    <t>完成全省行政权力依法规范公开运行平台运行维护</t>
  </si>
  <si>
    <t>完成全省政务服务网络运行维护</t>
  </si>
  <si>
    <t>项目验收合格率</t>
  </si>
  <si>
    <t>项目按期完成率</t>
  </si>
  <si>
    <t>政务服务网络提供不间断服务天数</t>
  </si>
  <si>
    <t>365天</t>
  </si>
  <si>
    <t>四川省政府采购中心</t>
  </si>
  <si>
    <t>政府采购专项业务费</t>
  </si>
  <si>
    <t>根据各部门、单位的委托，依法开展政府采购活动，2018年预计完成480个采购项目，达到19亿元的采购预算规模（根据财政厅下发的采购计划执行）。通过进一步优化和加强内控机制建设，提高采购工作效率；建立科技加制度为内容的政府采购电子化信息平台；建立网上竞价和商场直购价格参照系统；以及重大项目引入第三方机构验收等举措，达到采购价格低于市场平均价格、采购效率更高、采购质量优良、服务良好的总体目标。</t>
  </si>
  <si>
    <t>采用单一来源、询价、竞争性谈判、公开招标等采购方式采购项目个数</t>
  </si>
  <si>
    <t>2018年预计完成采购项目480个</t>
  </si>
  <si>
    <t>资金节约率</t>
  </si>
  <si>
    <t>≥5</t>
  </si>
  <si>
    <t>≥85%</t>
  </si>
  <si>
    <t>根据集中采购目录和采购单位委托实施采购</t>
  </si>
  <si>
    <t>2018年预计达到的采购预算规模19亿元</t>
  </si>
  <si>
    <r>
      <t>表</t>
    </r>
    <r>
      <rPr>
        <sz val="11"/>
        <color indexed="8"/>
        <rFont val="Arial"/>
        <family val="2"/>
      </rPr>
      <t>6</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</si>
</sst>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_);\(#,##0\)"/>
    <numFmt numFmtId="183" formatCode="&quot;\&quot;#,##0.00_);\(&quot;\&quot;#,##0.00\)"/>
    <numFmt numFmtId="184" formatCode="#,##0.00_);[Red]\(#,##0.00\)"/>
    <numFmt numFmtId="185" formatCode="#,##0.0_);[Red]\(#,##0.0\)"/>
    <numFmt numFmtId="186" formatCode="#,##0_);[Red]\(#,##0\)"/>
    <numFmt numFmtId="187" formatCode="#,##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00"/>
    <numFmt numFmtId="194" formatCode="* #,##0.0;* \-#,##0.0;* &quot;&quot;??;@"/>
    <numFmt numFmtId="195" formatCode="* #,##0.00;* \-#,##0.00;* &quot;&quot;??;@"/>
    <numFmt numFmtId="196" formatCode="0_);[Red]\(0\)"/>
    <numFmt numFmtId="197" formatCode="#,##0.00_ "/>
    <numFmt numFmtId="198" formatCode="#,##0.00_);\(#,##0.00\)"/>
    <numFmt numFmtId="199" formatCode="#,##0.0_);\(#,##0.0\)"/>
    <numFmt numFmtId="200" formatCode="* #,##0;* \-#,##0;* &quot;&quot;??;@"/>
    <numFmt numFmtId="201" formatCode="000000"/>
    <numFmt numFmtId="202" formatCode="#,##0.0_ "/>
    <numFmt numFmtId="203" formatCode="#,##0.000_);[Red]\(#,##0.000\)"/>
    <numFmt numFmtId="204" formatCode="#,##0.0000"/>
    <numFmt numFmtId="205" formatCode="###0.0"/>
    <numFmt numFmtId="206" formatCode="###0"/>
    <numFmt numFmtId="207" formatCode="###0.00"/>
    <numFmt numFmtId="208" formatCode="&quot;是&quot;;&quot;是&quot;;&quot;否&quot;"/>
    <numFmt numFmtId="209" formatCode="&quot;真&quot;;&quot;真&quot;;&quot;假&quot;"/>
    <numFmt numFmtId="210" formatCode="&quot;开&quot;;&quot;开&quot;;&quot;关&quot;"/>
    <numFmt numFmtId="211" formatCode="0.0_);[Red]\(0.0\)"/>
    <numFmt numFmtId="212" formatCode="0.00_);[Red]\(0.00\)"/>
    <numFmt numFmtId="213" formatCode="#,##0_ "/>
    <numFmt numFmtId="214" formatCode="&quot;$&quot;#,##0_);\(&quot;$&quot;#,##0\)"/>
    <numFmt numFmtId="215" formatCode="&quot;$&quot;#,##0_);[Red]\(&quot;$&quot;#,##0\)"/>
    <numFmt numFmtId="216" formatCode="&quot;$&quot;#,##0.00_);\(&quot;$&quot;#,##0.00\)"/>
    <numFmt numFmtId="217" formatCode="&quot;$&quot;#,##0.00_);[Red]\(&quot;$&quot;#,##0.00\)"/>
    <numFmt numFmtId="218" formatCode="* ###0;* \-###0;* &quot;-&quot;??;@"/>
    <numFmt numFmtId="219" formatCode="_(&quot;$&quot;* #,##0_);\(&quot;$&quot;* #,##0\);_(&quot;$&quot;* &quot;-&quot;_);_(@_)"/>
    <numFmt numFmtId="220" formatCode="_(* #,##0_);\(* #,##0\);_(* &quot;-&quot;_);_(@_)"/>
    <numFmt numFmtId="221" formatCode="_(&quot;$&quot;* #,##0.00_);\(&quot;$&quot;* #,##0.00\);_(&quot;$&quot;* &quot;-&quot;??_);_(@_)"/>
    <numFmt numFmtId="222" formatCode="_(* #,##0.00_);\(* #,##0.00\);_(* &quot;-&quot;??_);_(@_)"/>
    <numFmt numFmtId="223" formatCode="&quot;隐藏 64&quot;"/>
    <numFmt numFmtId="224" formatCode="&quot;隐藏 65&quot;"/>
    <numFmt numFmtId="225" formatCode="&quot;隐藏 66&quot;"/>
    <numFmt numFmtId="226" formatCode="&quot;隐藏 67&quot;"/>
    <numFmt numFmtId="227" formatCode="0.0"/>
  </numFmts>
  <fonts count="58">
    <font>
      <sz val="9"/>
      <color indexed="8"/>
      <name val="宋体"/>
      <family val="0"/>
    </font>
    <font>
      <sz val="36"/>
      <color indexed="8"/>
      <name val="黑体"/>
      <family val="3"/>
    </font>
    <font>
      <sz val="18"/>
      <color indexed="8"/>
      <name val="黑体"/>
      <family val="3"/>
    </font>
    <font>
      <sz val="26"/>
      <color indexed="8"/>
      <name val="宋体"/>
      <family val="0"/>
    </font>
    <font>
      <sz val="12"/>
      <color indexed="8"/>
      <name val="宋体"/>
      <family val="0"/>
    </font>
    <font>
      <sz val="9"/>
      <name val="宋体"/>
      <family val="0"/>
    </font>
    <font>
      <sz val="10"/>
      <color indexed="8"/>
      <name val="宋体"/>
      <family val="0"/>
    </font>
    <font>
      <sz val="10"/>
      <color indexed="8"/>
      <name val="Times New Roman"/>
      <family val="1"/>
    </font>
    <font>
      <b/>
      <sz val="10"/>
      <color indexed="8"/>
      <name val="宋体"/>
      <family val="0"/>
    </font>
    <font>
      <sz val="8"/>
      <color indexed="8"/>
      <name val="宋体"/>
      <family val="0"/>
    </font>
    <font>
      <b/>
      <sz val="9"/>
      <color indexed="8"/>
      <name val="宋体"/>
      <family val="0"/>
    </font>
    <font>
      <sz val="12"/>
      <name val="宋体"/>
      <family val="0"/>
    </font>
    <font>
      <b/>
      <sz val="12"/>
      <color indexed="8"/>
      <name val="宋体"/>
      <family val="0"/>
    </font>
    <font>
      <sz val="10"/>
      <name val="宋体"/>
      <family val="0"/>
    </font>
    <font>
      <b/>
      <sz val="16"/>
      <name val="宋体"/>
      <family val="0"/>
    </font>
    <font>
      <sz val="9"/>
      <name val="Times New Roman"/>
      <family val="1"/>
    </font>
    <font>
      <b/>
      <sz val="9"/>
      <name val="宋体"/>
      <family val="0"/>
    </font>
    <font>
      <b/>
      <sz val="18"/>
      <name val="黑体"/>
      <family val="3"/>
    </font>
    <font>
      <sz val="11"/>
      <color indexed="8"/>
      <name val="宋体"/>
      <family val="0"/>
    </font>
    <font>
      <sz val="12"/>
      <name val="Times New Roman"/>
      <family val="1"/>
    </font>
    <font>
      <sz val="11"/>
      <color indexed="8"/>
      <name val="Arial"/>
      <family val="2"/>
    </font>
    <font>
      <sz val="11"/>
      <name val="宋体"/>
      <family val="0"/>
    </font>
    <font>
      <b/>
      <sz val="11"/>
      <name val="宋体"/>
      <family val="0"/>
    </font>
    <font>
      <b/>
      <sz val="10"/>
      <name val="宋体"/>
      <family val="0"/>
    </font>
    <font>
      <sz val="10"/>
      <color indexed="8"/>
      <name val="Arial"/>
      <family val="2"/>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9"/>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27"/>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color indexed="63"/>
      </left>
      <right style="thin">
        <color indexed="63"/>
      </right>
      <top style="thin">
        <color indexed="63"/>
      </top>
      <bottom style="thin">
        <color indexed="63"/>
      </bottom>
    </border>
    <border>
      <left style="thin">
        <color indexed="63"/>
      </left>
      <right/>
      <top/>
      <bottom/>
    </border>
    <border>
      <left/>
      <right/>
      <top/>
      <bottom style="thin">
        <color indexed="63"/>
      </bottom>
    </border>
    <border>
      <left style="thin">
        <color indexed="63"/>
      </left>
      <right style="thin">
        <color indexed="63"/>
      </right>
      <top style="thin">
        <color indexed="63"/>
      </top>
      <bottom/>
    </border>
    <border>
      <left style="thin">
        <color indexed="63"/>
      </left>
      <right style="thin">
        <color indexed="63"/>
      </right>
      <top/>
      <bottom/>
    </border>
    <border>
      <left style="thin">
        <color indexed="63"/>
      </left>
      <right style="thin">
        <color indexed="63"/>
      </right>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right style="thin">
        <color indexed="63"/>
      </right>
      <top/>
      <bottom/>
    </border>
    <border>
      <left style="thin">
        <color indexed="63"/>
      </left>
      <right/>
      <top/>
      <bottom style="thin">
        <color indexed="63"/>
      </bottom>
    </border>
    <border>
      <left/>
      <right style="thin">
        <color indexed="63"/>
      </right>
      <top/>
      <bottom style="thin">
        <color indexed="63"/>
      </bottom>
    </border>
  </borders>
  <cellStyleXfs count="61">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8" fillId="20" borderId="0" applyNumberFormat="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9" fillId="0" borderId="4" applyNumberFormat="0" applyFill="0" applyAlignment="0" applyProtection="0"/>
    <xf numFmtId="0" fontId="18" fillId="23" borderId="0" applyNumberFormat="0" applyBorder="0" applyAlignment="0" applyProtection="0"/>
    <xf numFmtId="0" fontId="18" fillId="23" borderId="0" applyNumberFormat="0" applyBorder="0" applyAlignment="0" applyProtection="0"/>
    <xf numFmtId="0" fontId="50" fillId="24" borderId="5" applyNumberFormat="0" applyAlignment="0" applyProtection="0"/>
    <xf numFmtId="0" fontId="51" fillId="25"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18" fillId="26" borderId="0" applyNumberFormat="0" applyBorder="0" applyAlignment="0" applyProtection="0"/>
    <xf numFmtId="0" fontId="18"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5" fillId="34" borderId="0" applyNumberFormat="0" applyBorder="0" applyAlignment="0" applyProtection="0"/>
    <xf numFmtId="0" fontId="56" fillId="24" borderId="8" applyNumberFormat="0" applyAlignment="0" applyProtection="0"/>
    <xf numFmtId="0" fontId="57" fillId="35" borderId="5" applyNumberFormat="0" applyAlignment="0" applyProtection="0"/>
    <xf numFmtId="0" fontId="0" fillId="36" borderId="9" applyNumberFormat="0" applyFont="0" applyAlignment="0" applyProtection="0"/>
  </cellStyleXfs>
  <cellXfs count="210">
    <xf numFmtId="1" fontId="0" fillId="0" borderId="0" xfId="0" applyNumberFormat="1" applyFill="1" applyAlignment="1">
      <alignment/>
    </xf>
    <xf numFmtId="0" fontId="4" fillId="37" borderId="0" xfId="0" applyNumberFormat="1" applyFont="1" applyFill="1" applyAlignment="1">
      <alignment/>
    </xf>
    <xf numFmtId="1" fontId="9" fillId="0" borderId="0" xfId="0" applyNumberFormat="1" applyFont="1" applyFill="1" applyAlignment="1">
      <alignment/>
    </xf>
    <xf numFmtId="0" fontId="0" fillId="37" borderId="0" xfId="0" applyNumberFormat="1" applyFont="1" applyFill="1" applyAlignment="1">
      <alignment/>
    </xf>
    <xf numFmtId="1" fontId="11"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11" fillId="0" borderId="0" xfId="0" applyNumberFormat="1" applyFont="1" applyFill="1" applyAlignment="1">
      <alignment horizontal="center"/>
    </xf>
    <xf numFmtId="0" fontId="12" fillId="0" borderId="0" xfId="0" applyNumberFormat="1" applyFont="1" applyFill="1" applyAlignment="1">
      <alignment/>
    </xf>
    <xf numFmtId="0" fontId="4" fillId="0" borderId="0" xfId="0" applyNumberFormat="1" applyFont="1" applyFill="1" applyAlignment="1">
      <alignment horizontal="center"/>
    </xf>
    <xf numFmtId="0" fontId="4" fillId="37" borderId="0" xfId="0" applyNumberFormat="1" applyFont="1" applyFill="1" applyBorder="1" applyAlignment="1">
      <alignment/>
    </xf>
    <xf numFmtId="1" fontId="0" fillId="0" borderId="0" xfId="0" applyNumberFormat="1" applyFill="1" applyBorder="1" applyAlignment="1">
      <alignment/>
    </xf>
    <xf numFmtId="0" fontId="0" fillId="37" borderId="0" xfId="0" applyNumberFormat="1" applyFont="1" applyFill="1" applyBorder="1" applyAlignment="1">
      <alignment/>
    </xf>
    <xf numFmtId="0" fontId="6" fillId="0" borderId="0" xfId="0" applyNumberFormat="1" applyFont="1" applyFill="1" applyBorder="1" applyAlignment="1">
      <alignment/>
    </xf>
    <xf numFmtId="0" fontId="0" fillId="0" borderId="0" xfId="0" applyNumberFormat="1" applyFont="1" applyFill="1" applyBorder="1" applyAlignment="1">
      <alignment/>
    </xf>
    <xf numFmtId="1" fontId="9" fillId="0" borderId="0" xfId="0" applyNumberFormat="1" applyFont="1" applyFill="1" applyBorder="1" applyAlignment="1">
      <alignment/>
    </xf>
    <xf numFmtId="0" fontId="6" fillId="0" borderId="0"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0" fontId="13" fillId="0" borderId="0" xfId="0" applyNumberFormat="1" applyFont="1" applyFill="1" applyAlignment="1">
      <alignment/>
    </xf>
    <xf numFmtId="0" fontId="13" fillId="0" borderId="0" xfId="0" applyNumberFormat="1" applyFont="1" applyFill="1" applyAlignment="1">
      <alignment horizontal="right"/>
    </xf>
    <xf numFmtId="0" fontId="13" fillId="0" borderId="0" xfId="0" applyNumberFormat="1" applyFont="1" applyFill="1" applyAlignment="1">
      <alignment horizontal="right" vertical="center"/>
    </xf>
    <xf numFmtId="0" fontId="5" fillId="37" borderId="0" xfId="0" applyNumberFormat="1" applyFont="1" applyFill="1" applyAlignment="1">
      <alignment/>
    </xf>
    <xf numFmtId="0" fontId="5" fillId="37" borderId="0" xfId="0" applyNumberFormat="1" applyFont="1" applyFill="1" applyAlignment="1">
      <alignment horizontal="right" vertical="center"/>
    </xf>
    <xf numFmtId="0" fontId="5" fillId="37" borderId="0" xfId="0" applyNumberFormat="1" applyFont="1" applyFill="1" applyAlignment="1">
      <alignment/>
    </xf>
    <xf numFmtId="0" fontId="13" fillId="37" borderId="0" xfId="0" applyNumberFormat="1" applyFont="1" applyFill="1" applyAlignment="1">
      <alignment/>
    </xf>
    <xf numFmtId="0" fontId="13" fillId="37" borderId="0" xfId="0" applyNumberFormat="1" applyFont="1" applyFill="1" applyAlignment="1">
      <alignment horizontal="right" vertical="center"/>
    </xf>
    <xf numFmtId="0" fontId="13" fillId="37" borderId="0" xfId="0" applyNumberFormat="1" applyFont="1" applyFill="1" applyAlignment="1">
      <alignment/>
    </xf>
    <xf numFmtId="0" fontId="13" fillId="37" borderId="10" xfId="0" applyNumberFormat="1" applyFont="1" applyFill="1" applyBorder="1" applyAlignment="1">
      <alignment horizontal="center" vertical="center" wrapText="1"/>
    </xf>
    <xf numFmtId="0" fontId="5" fillId="0" borderId="0" xfId="0" applyNumberFormat="1" applyFont="1" applyFill="1" applyAlignment="1">
      <alignment/>
    </xf>
    <xf numFmtId="0" fontId="5" fillId="0" borderId="0" xfId="0" applyNumberFormat="1" applyFont="1" applyFill="1" applyAlignment="1">
      <alignment/>
    </xf>
    <xf numFmtId="0" fontId="5" fillId="37" borderId="10" xfId="0" applyNumberFormat="1" applyFont="1" applyFill="1" applyBorder="1" applyAlignment="1">
      <alignment horizontal="center" vertical="center" wrapText="1"/>
    </xf>
    <xf numFmtId="0" fontId="13" fillId="0" borderId="0" xfId="0" applyNumberFormat="1" applyFont="1" applyFill="1" applyAlignment="1">
      <alignment horizontal="centerContinuous" vertical="center"/>
    </xf>
    <xf numFmtId="0" fontId="5" fillId="37" borderId="0" xfId="0" applyNumberFormat="1" applyFont="1" applyFill="1" applyAlignment="1" applyProtection="1">
      <alignment vertical="center"/>
      <protection/>
    </xf>
    <xf numFmtId="0" fontId="10" fillId="37" borderId="0" xfId="0" applyNumberFormat="1" applyFont="1" applyFill="1" applyAlignment="1">
      <alignment/>
    </xf>
    <xf numFmtId="0" fontId="5" fillId="37"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15" fillId="37" borderId="0" xfId="0" applyNumberFormat="1" applyFont="1" applyFill="1" applyAlignment="1" applyProtection="1">
      <alignment vertical="center" wrapText="1"/>
      <protection/>
    </xf>
    <xf numFmtId="0" fontId="16" fillId="37" borderId="0" xfId="0" applyNumberFormat="1" applyFont="1" applyFill="1" applyAlignment="1" applyProtection="1">
      <alignment vertical="center" wrapText="1"/>
      <protection/>
    </xf>
    <xf numFmtId="0" fontId="5"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5" fillId="0" borderId="0" xfId="0" applyNumberFormat="1" applyFont="1" applyFill="1" applyAlignment="1" applyProtection="1">
      <alignment vertical="center" wrapText="1"/>
      <protection/>
    </xf>
    <xf numFmtId="0" fontId="14" fillId="0" borderId="0" xfId="0" applyNumberFormat="1" applyFont="1" applyFill="1" applyAlignment="1" applyProtection="1">
      <alignment horizontal="centerContinuous" vertical="center"/>
      <protection/>
    </xf>
    <xf numFmtId="0" fontId="7" fillId="0" borderId="0" xfId="0" applyNumberFormat="1" applyFont="1" applyFill="1" applyBorder="1" applyAlignment="1">
      <alignment horizontal="centerContinuous" vertical="center"/>
    </xf>
    <xf numFmtId="0" fontId="7" fillId="0" borderId="0" xfId="0" applyNumberFormat="1" applyFont="1" applyFill="1" applyBorder="1" applyAlignment="1">
      <alignment/>
    </xf>
    <xf numFmtId="0" fontId="5" fillId="37" borderId="0" xfId="0" applyNumberFormat="1" applyFont="1" applyFill="1" applyAlignment="1" applyProtection="1">
      <alignment horizontal="right" vertical="center"/>
      <protection/>
    </xf>
    <xf numFmtId="1" fontId="5" fillId="0" borderId="0" xfId="0" applyNumberFormat="1" applyFont="1" applyFill="1" applyAlignment="1">
      <alignment vertical="center"/>
    </xf>
    <xf numFmtId="0" fontId="0" fillId="0" borderId="0" xfId="0" applyNumberFormat="1" applyFont="1" applyFill="1" applyAlignment="1">
      <alignment vertical="center"/>
    </xf>
    <xf numFmtId="0" fontId="17" fillId="0" borderId="0" xfId="0" applyNumberFormat="1" applyFont="1" applyFill="1" applyAlignment="1" applyProtection="1">
      <alignment horizontal="centerContinuous" vertic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1" fontId="9" fillId="0" borderId="0" xfId="0" applyNumberFormat="1" applyFont="1" applyFill="1" applyBorder="1" applyAlignment="1">
      <alignment horizontal="centerContinuous" vertical="center"/>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left"/>
      <protection/>
    </xf>
    <xf numFmtId="0" fontId="5" fillId="0" borderId="15" xfId="0" applyNumberFormat="1" applyFont="1" applyFill="1" applyBorder="1" applyAlignment="1">
      <alignment horizontal="centerContinuous" vertical="center"/>
    </xf>
    <xf numFmtId="1" fontId="5" fillId="0" borderId="16" xfId="0" applyNumberFormat="1" applyFont="1" applyFill="1" applyBorder="1" applyAlignment="1">
      <alignment horizontal="centerContinuous" vertical="center"/>
    </xf>
    <xf numFmtId="0" fontId="13" fillId="0" borderId="16" xfId="0" applyNumberFormat="1" applyFont="1" applyFill="1" applyBorder="1" applyAlignment="1">
      <alignment horizontal="centerContinuous" vertical="center"/>
    </xf>
    <xf numFmtId="0" fontId="5" fillId="0" borderId="16" xfId="0" applyNumberFormat="1" applyFont="1" applyFill="1" applyBorder="1" applyAlignment="1">
      <alignment horizontal="centerContinuous" vertical="center"/>
    </xf>
    <xf numFmtId="0" fontId="13" fillId="0" borderId="15" xfId="0" applyNumberFormat="1" applyFont="1" applyFill="1" applyBorder="1" applyAlignment="1">
      <alignment horizontal="centerContinuous" vertical="center"/>
    </xf>
    <xf numFmtId="0" fontId="13" fillId="0" borderId="17" xfId="0" applyNumberFormat="1" applyFont="1" applyFill="1" applyBorder="1" applyAlignment="1">
      <alignment horizontal="centerContinuous" vertical="center"/>
    </xf>
    <xf numFmtId="0" fontId="13" fillId="0" borderId="18" xfId="0" applyNumberFormat="1" applyFont="1" applyFill="1" applyBorder="1" applyAlignment="1">
      <alignment horizontal="centerContinuous" vertical="center"/>
    </xf>
    <xf numFmtId="0" fontId="5" fillId="0" borderId="15"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0" fontId="13" fillId="0" borderId="14" xfId="0" applyNumberFormat="1" applyFont="1" applyFill="1" applyBorder="1" applyAlignment="1">
      <alignment horizontal="centerContinuous" vertical="center"/>
    </xf>
    <xf numFmtId="0" fontId="5" fillId="0" borderId="17" xfId="0" applyNumberFormat="1" applyFont="1" applyFill="1" applyBorder="1" applyAlignment="1">
      <alignment horizontal="centerContinuous" vertical="center"/>
    </xf>
    <xf numFmtId="1" fontId="5" fillId="0" borderId="18" xfId="0" applyNumberFormat="1" applyFont="1" applyFill="1" applyBorder="1" applyAlignment="1">
      <alignment horizontal="centerContinuous" vertical="center"/>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13" fillId="0" borderId="16" xfId="0" applyNumberFormat="1" applyFont="1" applyFill="1" applyBorder="1" applyAlignment="1">
      <alignment horizontal="center" vertical="center"/>
    </xf>
    <xf numFmtId="4" fontId="13" fillId="0" borderId="16" xfId="0" applyNumberFormat="1" applyFont="1" applyFill="1" applyBorder="1" applyAlignment="1" applyProtection="1">
      <alignment horizontal="center" vertical="center"/>
      <protection/>
    </xf>
    <xf numFmtId="0" fontId="13" fillId="0" borderId="16" xfId="0" applyNumberFormat="1" applyFont="1" applyFill="1" applyBorder="1" applyAlignment="1">
      <alignment vertical="center"/>
    </xf>
    <xf numFmtId="207" fontId="13" fillId="0" borderId="16" xfId="0" applyNumberFormat="1" applyFont="1" applyFill="1" applyBorder="1" applyAlignment="1" applyProtection="1">
      <alignment vertical="center" wrapText="1"/>
      <protection/>
    </xf>
    <xf numFmtId="1" fontId="13" fillId="0" borderId="16" xfId="0" applyNumberFormat="1" applyFont="1" applyFill="1" applyBorder="1" applyAlignment="1">
      <alignment vertical="center"/>
    </xf>
    <xf numFmtId="207" fontId="13" fillId="0" borderId="16" xfId="0" applyNumberFormat="1" applyFont="1" applyFill="1" applyBorder="1" applyAlignment="1">
      <alignment vertical="center" wrapText="1"/>
    </xf>
    <xf numFmtId="207" fontId="13" fillId="0" borderId="16" xfId="0" applyNumberFormat="1" applyFont="1" applyFill="1" applyBorder="1" applyAlignment="1">
      <alignment horizontal="right" vertical="center" wrapText="1"/>
    </xf>
    <xf numFmtId="1" fontId="0" fillId="0" borderId="16" xfId="0" applyNumberFormat="1" applyFill="1" applyBorder="1" applyAlignment="1">
      <alignment horizontal="centerContinuous" vertical="center"/>
    </xf>
    <xf numFmtId="0" fontId="5" fillId="0" borderId="12" xfId="0" applyNumberFormat="1" applyFont="1" applyFill="1" applyBorder="1" applyAlignment="1" applyProtection="1">
      <alignment horizontal="centerContinuous" vertical="center"/>
      <protection/>
    </xf>
    <xf numFmtId="1" fontId="5" fillId="0" borderId="19" xfId="0" applyNumberFormat="1" applyFont="1" applyFill="1" applyBorder="1" applyAlignment="1">
      <alignment horizontal="centerContinuous" vertical="center"/>
    </xf>
    <xf numFmtId="0" fontId="13" fillId="0" borderId="10" xfId="0" applyNumberFormat="1" applyFont="1" applyFill="1" applyBorder="1" applyAlignment="1">
      <alignment horizontal="center" vertical="center"/>
    </xf>
    <xf numFmtId="0" fontId="13" fillId="0" borderId="18" xfId="0" applyNumberFormat="1" applyFont="1" applyFill="1" applyBorder="1" applyAlignment="1">
      <alignment vertical="center"/>
    </xf>
    <xf numFmtId="207" fontId="13" fillId="0" borderId="15" xfId="0" applyNumberFormat="1" applyFont="1" applyFill="1" applyBorder="1" applyAlignment="1" applyProtection="1">
      <alignment vertical="center" wrapText="1"/>
      <protection/>
    </xf>
    <xf numFmtId="207" fontId="13" fillId="0" borderId="17" xfId="0" applyNumberFormat="1" applyFont="1" applyFill="1" applyBorder="1" applyAlignment="1">
      <alignment vertical="center" wrapText="1"/>
    </xf>
    <xf numFmtId="207" fontId="13" fillId="0" borderId="15" xfId="0" applyNumberFormat="1" applyFont="1" applyFill="1" applyBorder="1" applyAlignment="1">
      <alignment vertical="center" wrapText="1"/>
    </xf>
    <xf numFmtId="207" fontId="13" fillId="0" borderId="10" xfId="0" applyNumberFormat="1" applyFont="1" applyFill="1" applyBorder="1" applyAlignment="1" applyProtection="1">
      <alignment vertical="center" wrapText="1"/>
      <protection/>
    </xf>
    <xf numFmtId="207" fontId="13" fillId="0" borderId="18" xfId="0" applyNumberFormat="1" applyFont="1" applyFill="1" applyBorder="1" applyAlignment="1">
      <alignment vertical="center" wrapText="1"/>
    </xf>
    <xf numFmtId="0" fontId="5" fillId="0" borderId="19" xfId="0" applyNumberFormat="1" applyFont="1" applyFill="1" applyBorder="1" applyAlignment="1">
      <alignment horizontal="centerContinuous" vertical="center"/>
    </xf>
    <xf numFmtId="0" fontId="5" fillId="0" borderId="16"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37" borderId="10" xfId="0" applyNumberFormat="1" applyFont="1" applyFill="1" applyBorder="1" applyAlignment="1" applyProtection="1">
      <alignment horizontal="center" vertical="center" wrapText="1"/>
      <protection/>
    </xf>
    <xf numFmtId="0" fontId="5" fillId="37" borderId="18" xfId="0" applyNumberFormat="1" applyFont="1" applyFill="1" applyBorder="1" applyAlignment="1" applyProtection="1">
      <alignment horizontal="centerContinuous" vertical="center"/>
      <protection/>
    </xf>
    <xf numFmtId="0" fontId="5" fillId="37" borderId="20" xfId="0" applyNumberFormat="1" applyFont="1" applyFill="1" applyBorder="1" applyAlignment="1" applyProtection="1">
      <alignment horizontal="centerContinuous" vertical="center"/>
      <protection/>
    </xf>
    <xf numFmtId="0" fontId="5" fillId="37" borderId="10" xfId="0" applyNumberFormat="1" applyFont="1" applyFill="1" applyBorder="1" applyAlignment="1" applyProtection="1">
      <alignment horizontal="centerContinuous" vertical="center"/>
      <protection/>
    </xf>
    <xf numFmtId="0" fontId="5" fillId="37" borderId="11" xfId="0" applyNumberFormat="1" applyFont="1" applyFill="1" applyBorder="1" applyAlignment="1" applyProtection="1">
      <alignment horizontal="centerContinuous" vertical="center"/>
      <protection/>
    </xf>
    <xf numFmtId="0" fontId="5" fillId="37" borderId="16" xfId="0" applyNumberFormat="1" applyFont="1" applyFill="1" applyBorder="1" applyAlignment="1" applyProtection="1">
      <alignment horizontal="centerContinuous" vertical="center"/>
      <protection/>
    </xf>
    <xf numFmtId="1" fontId="0" fillId="0" borderId="18" xfId="0" applyNumberFormat="1" applyFill="1" applyBorder="1" applyAlignment="1">
      <alignment horizontal="centerContinuous" vertical="center"/>
    </xf>
    <xf numFmtId="0" fontId="0" fillId="37" borderId="0" xfId="0" applyNumberFormat="1" applyFont="1" applyFill="1" applyAlignment="1">
      <alignment/>
    </xf>
    <xf numFmtId="0" fontId="0" fillId="37" borderId="0" xfId="0" applyNumberFormat="1" applyFont="1" applyFill="1" applyAlignment="1">
      <alignment/>
    </xf>
    <xf numFmtId="0" fontId="5" fillId="0" borderId="11" xfId="0" applyNumberFormat="1" applyFont="1" applyFill="1" applyBorder="1" applyAlignment="1">
      <alignment horizontal="centerContinuous" vertical="center"/>
    </xf>
    <xf numFmtId="0" fontId="5" fillId="37" borderId="21" xfId="0" applyNumberFormat="1" applyFont="1" applyFill="1" applyBorder="1" applyAlignment="1" applyProtection="1">
      <alignment horizontal="centerContinuous" vertical="center"/>
      <protection/>
    </xf>
    <xf numFmtId="1" fontId="5" fillId="0" borderId="22" xfId="0" applyNumberFormat="1" applyFont="1" applyFill="1" applyBorder="1" applyAlignment="1" applyProtection="1">
      <alignment horizontal="centerContinuous" vertical="center"/>
      <protection/>
    </xf>
    <xf numFmtId="1" fontId="5" fillId="0" borderId="15" xfId="0" applyNumberFormat="1" applyFont="1" applyFill="1" applyBorder="1" applyAlignment="1" applyProtection="1">
      <alignment horizontal="centerContinuous" vertical="center"/>
      <protection/>
    </xf>
    <xf numFmtId="1" fontId="5" fillId="0" borderId="19" xfId="0" applyNumberFormat="1" applyFont="1" applyFill="1" applyBorder="1" applyAlignment="1" applyProtection="1">
      <alignment horizontal="centerContinuous" vertical="center"/>
      <protection/>
    </xf>
    <xf numFmtId="0" fontId="5"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7" borderId="0" xfId="0" applyNumberFormat="1" applyFont="1" applyFill="1" applyBorder="1" applyAlignment="1">
      <alignment horizontal="right" vertical="center" wrapText="1"/>
    </xf>
    <xf numFmtId="0" fontId="0" fillId="37" borderId="0" xfId="0" applyNumberFormat="1" applyFont="1" applyFill="1" applyBorder="1" applyAlignment="1">
      <alignment/>
    </xf>
    <xf numFmtId="1" fontId="19" fillId="0" borderId="0" xfId="0" applyNumberFormat="1" applyFont="1" applyFill="1" applyAlignment="1">
      <alignment/>
    </xf>
    <xf numFmtId="0" fontId="5" fillId="0" borderId="10" xfId="0" applyNumberFormat="1" applyFont="1" applyFill="1" applyBorder="1" applyAlignment="1">
      <alignment horizontal="centerContinuous" vertical="center"/>
    </xf>
    <xf numFmtId="0" fontId="13" fillId="0" borderId="23" xfId="0" applyNumberFormat="1" applyFont="1" applyFill="1" applyBorder="1" applyAlignment="1">
      <alignment vertical="center"/>
    </xf>
    <xf numFmtId="1" fontId="13" fillId="0" borderId="18" xfId="0" applyNumberFormat="1" applyFont="1" applyFill="1" applyBorder="1" applyAlignment="1">
      <alignment vertical="center"/>
    </xf>
    <xf numFmtId="4" fontId="13" fillId="0" borderId="10" xfId="0" applyNumberFormat="1" applyFont="1" applyFill="1" applyBorder="1" applyAlignment="1" applyProtection="1">
      <alignment vertical="center" wrapText="1"/>
      <protection/>
    </xf>
    <xf numFmtId="4" fontId="13" fillId="0" borderId="16" xfId="0" applyNumberFormat="1" applyFont="1" applyFill="1" applyBorder="1" applyAlignment="1" applyProtection="1">
      <alignment vertical="center" wrapText="1"/>
      <protection/>
    </xf>
    <xf numFmtId="1" fontId="5" fillId="0" borderId="16" xfId="0" applyNumberFormat="1" applyFont="1" applyFill="1" applyBorder="1" applyAlignment="1" applyProtection="1">
      <alignment horizontal="centerContinuous" vertical="center"/>
      <protection/>
    </xf>
    <xf numFmtId="207" fontId="5" fillId="0" borderId="16" xfId="0" applyNumberFormat="1" applyFont="1" applyFill="1" applyBorder="1" applyAlignment="1" applyProtection="1">
      <alignment vertical="center" wrapText="1"/>
      <protection/>
    </xf>
    <xf numFmtId="49" fontId="5" fillId="0" borderId="18" xfId="0" applyNumberFormat="1" applyFont="1" applyFill="1" applyBorder="1" applyAlignment="1" applyProtection="1">
      <alignment vertical="center" wrapText="1"/>
      <protection/>
    </xf>
    <xf numFmtId="207" fontId="5" fillId="0" borderId="18" xfId="0" applyNumberFormat="1" applyFont="1" applyFill="1" applyBorder="1" applyAlignment="1" applyProtection="1">
      <alignment vertical="center" wrapText="1"/>
      <protection/>
    </xf>
    <xf numFmtId="207" fontId="5" fillId="0" borderId="20" xfId="0" applyNumberFormat="1" applyFont="1" applyFill="1" applyBorder="1" applyAlignment="1" applyProtection="1">
      <alignment vertical="center" wrapText="1"/>
      <protection/>
    </xf>
    <xf numFmtId="207" fontId="13" fillId="0" borderId="19" xfId="0" applyNumberFormat="1" applyFont="1" applyFill="1" applyBorder="1" applyAlignment="1" applyProtection="1">
      <alignment vertical="center" wrapText="1"/>
      <protection/>
    </xf>
    <xf numFmtId="49" fontId="13" fillId="0" borderId="19" xfId="0" applyNumberFormat="1" applyFont="1" applyFill="1" applyBorder="1" applyAlignment="1" applyProtection="1">
      <alignment vertical="center" wrapText="1"/>
      <protection/>
    </xf>
    <xf numFmtId="49" fontId="13" fillId="0" borderId="18" xfId="0" applyNumberFormat="1" applyFont="1" applyFill="1" applyBorder="1" applyAlignment="1" applyProtection="1">
      <alignment vertical="center" wrapText="1"/>
      <protection/>
    </xf>
    <xf numFmtId="207" fontId="13" fillId="0" borderId="18" xfId="0" applyNumberFormat="1" applyFont="1" applyFill="1" applyBorder="1" applyAlignment="1" applyProtection="1">
      <alignment vertical="center" wrapText="1"/>
      <protection/>
    </xf>
    <xf numFmtId="207" fontId="13" fillId="0" borderId="11" xfId="0" applyNumberFormat="1" applyFont="1" applyFill="1" applyBorder="1" applyAlignment="1" applyProtection="1">
      <alignment vertical="center" wrapText="1"/>
      <protection/>
    </xf>
    <xf numFmtId="207" fontId="13" fillId="0" borderId="17" xfId="0" applyNumberFormat="1" applyFont="1" applyFill="1" applyBorder="1" applyAlignment="1" applyProtection="1">
      <alignment vertical="center" wrapText="1"/>
      <protection/>
    </xf>
    <xf numFmtId="4" fontId="5" fillId="0" borderId="18" xfId="0" applyNumberFormat="1" applyFont="1" applyFill="1" applyBorder="1" applyAlignment="1" applyProtection="1">
      <alignment vertical="center" wrapText="1"/>
      <protection/>
    </xf>
    <xf numFmtId="49" fontId="5" fillId="0" borderId="16" xfId="0" applyNumberFormat="1" applyFont="1" applyFill="1" applyBorder="1" applyAlignment="1" applyProtection="1">
      <alignment vertical="center" wrapText="1"/>
      <protection/>
    </xf>
    <xf numFmtId="4" fontId="5" fillId="0" borderId="16" xfId="0" applyNumberFormat="1" applyFont="1" applyFill="1" applyBorder="1" applyAlignment="1" applyProtection="1">
      <alignment vertical="center" wrapText="1"/>
      <protection/>
    </xf>
    <xf numFmtId="49" fontId="5" fillId="0" borderId="19" xfId="0" applyNumberFormat="1" applyFont="1" applyFill="1" applyBorder="1" applyAlignment="1" applyProtection="1">
      <alignment vertical="center" wrapText="1"/>
      <protection/>
    </xf>
    <xf numFmtId="207" fontId="5" fillId="0" borderId="15" xfId="0" applyNumberFormat="1" applyFont="1" applyFill="1" applyBorder="1" applyAlignment="1" applyProtection="1">
      <alignment vertical="center" wrapText="1"/>
      <protection/>
    </xf>
    <xf numFmtId="207" fontId="5" fillId="0" borderId="23" xfId="0" applyNumberFormat="1" applyFont="1" applyFill="1" applyBorder="1" applyAlignment="1" applyProtection="1">
      <alignment vertical="center" wrapText="1"/>
      <protection/>
    </xf>
    <xf numFmtId="0" fontId="22" fillId="0" borderId="24" xfId="0" applyNumberFormat="1" applyFont="1" applyFill="1" applyBorder="1" applyAlignment="1">
      <alignment horizontal="left" vertical="center" wrapText="1"/>
    </xf>
    <xf numFmtId="0" fontId="20" fillId="0" borderId="0" xfId="0" applyNumberFormat="1" applyFont="1" applyFill="1" applyAlignment="1">
      <alignment horizontal="left" vertical="center" wrapText="1"/>
    </xf>
    <xf numFmtId="0" fontId="13" fillId="0" borderId="24" xfId="0" applyNumberFormat="1" applyFont="1" applyFill="1" applyBorder="1" applyAlignment="1">
      <alignment horizontal="center" vertical="center" wrapText="1"/>
    </xf>
    <xf numFmtId="0" fontId="13" fillId="0" borderId="24" xfId="0" applyNumberFormat="1" applyFont="1" applyFill="1" applyBorder="1" applyAlignment="1">
      <alignment horizontal="left" vertical="center" wrapText="1"/>
    </xf>
    <xf numFmtId="0" fontId="23" fillId="0" borderId="24" xfId="0" applyNumberFormat="1" applyFont="1" applyFill="1" applyBorder="1" applyAlignment="1">
      <alignment horizontal="center" vertical="center" wrapText="1"/>
    </xf>
    <xf numFmtId="0" fontId="24" fillId="0" borderId="0" xfId="0" applyNumberFormat="1" applyFont="1" applyFill="1" applyAlignment="1">
      <alignment/>
    </xf>
    <xf numFmtId="9" fontId="13" fillId="0" borderId="24" xfId="0" applyNumberFormat="1" applyFont="1" applyFill="1" applyBorder="1" applyAlignment="1">
      <alignment horizontal="center" vertical="center" wrapText="1"/>
    </xf>
    <xf numFmtId="0" fontId="6" fillId="0" borderId="0" xfId="0" applyNumberFormat="1" applyFont="1" applyFill="1" applyAlignment="1">
      <alignment/>
    </xf>
    <xf numFmtId="0" fontId="13" fillId="0" borderId="24" xfId="0" applyNumberFormat="1" applyFont="1" applyFill="1" applyBorder="1" applyAlignment="1">
      <alignment horizontal="center" vertical="center" wrapText="1" shrinkToFit="1"/>
    </xf>
    <xf numFmtId="9" fontId="13" fillId="0" borderId="24" xfId="0" applyNumberFormat="1" applyFont="1" applyFill="1" applyBorder="1" applyAlignment="1">
      <alignment horizontal="center" vertical="center" wrapText="1" shrinkToFit="1"/>
    </xf>
    <xf numFmtId="0" fontId="13" fillId="0" borderId="25" xfId="0" applyNumberFormat="1" applyFont="1" applyFill="1" applyBorder="1" applyAlignment="1">
      <alignment horizontal="left" vertical="center" wrapText="1" shrinkToFit="1"/>
    </xf>
    <xf numFmtId="0" fontId="18" fillId="0" borderId="0" xfId="0" applyNumberFormat="1" applyFont="1" applyFill="1" applyAlignment="1">
      <alignment horizontal="left" vertical="center" wrapText="1"/>
    </xf>
    <xf numFmtId="0" fontId="17"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37" borderId="16" xfId="0" applyNumberFormat="1" applyFont="1" applyFill="1" applyBorder="1" applyAlignment="1" applyProtection="1">
      <alignment horizontal="center" vertical="center" wrapText="1"/>
      <protection/>
    </xf>
    <xf numFmtId="0" fontId="5" fillId="37"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183" fontId="5" fillId="0" borderId="16" xfId="0" applyNumberFormat="1" applyFont="1" applyFill="1" applyBorder="1" applyAlignment="1" applyProtection="1">
      <alignment horizontal="center" vertical="center" wrapText="1"/>
      <protection/>
    </xf>
    <xf numFmtId="183" fontId="5" fillId="0" borderId="10"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37" borderId="18"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xf>
    <xf numFmtId="0" fontId="5" fillId="37" borderId="16" xfId="0" applyNumberFormat="1" applyFont="1" applyFill="1" applyBorder="1" applyAlignment="1" applyProtection="1">
      <alignment horizontal="center" vertical="center"/>
      <protection/>
    </xf>
    <xf numFmtId="0" fontId="5" fillId="37"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1" fontId="5" fillId="0" borderId="10" xfId="0" applyNumberFormat="1" applyFont="1" applyFill="1" applyBorder="1" applyAlignment="1" applyProtection="1">
      <alignment horizontal="center" vertical="center" wrapText="1"/>
      <protection/>
    </xf>
    <xf numFmtId="1" fontId="5" fillId="0" borderId="18" xfId="0" applyNumberFormat="1" applyFont="1" applyFill="1" applyBorder="1" applyAlignment="1" applyProtection="1">
      <alignment horizontal="center" vertical="center" wrapText="1"/>
      <protection/>
    </xf>
    <xf numFmtId="1" fontId="5" fillId="0" borderId="15"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0" fontId="14" fillId="0" borderId="0" xfId="0" applyNumberFormat="1" applyFont="1" applyFill="1" applyAlignment="1">
      <alignment horizontal="center" vertical="center" wrapText="1"/>
    </xf>
    <xf numFmtId="0" fontId="21" fillId="0" borderId="26" xfId="0" applyNumberFormat="1" applyFont="1" applyFill="1" applyBorder="1" applyAlignment="1">
      <alignment horizontal="right" vertical="center" wrapText="1"/>
    </xf>
    <xf numFmtId="0" fontId="22" fillId="0" borderId="24" xfId="0" applyNumberFormat="1" applyFont="1" applyFill="1" applyBorder="1" applyAlignment="1">
      <alignment horizontal="center" vertical="center" wrapText="1"/>
    </xf>
    <xf numFmtId="0" fontId="13" fillId="0" borderId="27" xfId="0" applyNumberFormat="1" applyFont="1" applyFill="1" applyBorder="1" applyAlignment="1">
      <alignment horizontal="center" vertical="center" wrapText="1"/>
    </xf>
    <xf numFmtId="0" fontId="13" fillId="0" borderId="28" xfId="0" applyNumberFormat="1" applyFont="1" applyFill="1" applyBorder="1" applyAlignment="1">
      <alignment horizontal="center" vertical="center" wrapText="1"/>
    </xf>
    <xf numFmtId="0" fontId="13" fillId="0" borderId="29" xfId="0" applyNumberFormat="1" applyFont="1" applyFill="1" applyBorder="1" applyAlignment="1">
      <alignment horizontal="center" vertical="center" wrapText="1"/>
    </xf>
    <xf numFmtId="0" fontId="22" fillId="0" borderId="24" xfId="0" applyNumberFormat="1" applyFont="1" applyFill="1" applyBorder="1" applyAlignment="1">
      <alignment horizontal="left" vertical="center" wrapText="1"/>
    </xf>
    <xf numFmtId="0" fontId="23" fillId="0" borderId="30" xfId="0" applyNumberFormat="1" applyFont="1" applyFill="1" applyBorder="1" applyAlignment="1">
      <alignment horizontal="left" vertical="center" wrapText="1" shrinkToFit="1"/>
    </xf>
    <xf numFmtId="0" fontId="23" fillId="0" borderId="31" xfId="0" applyNumberFormat="1" applyFont="1" applyFill="1" applyBorder="1" applyAlignment="1">
      <alignment horizontal="left" vertical="center" wrapText="1" shrinkToFit="1"/>
    </xf>
    <xf numFmtId="0" fontId="23" fillId="0" borderId="32" xfId="0" applyNumberFormat="1" applyFont="1" applyFill="1" applyBorder="1" applyAlignment="1">
      <alignment horizontal="left" vertical="center" wrapText="1" shrinkToFit="1"/>
    </xf>
    <xf numFmtId="0" fontId="13" fillId="0" borderId="30" xfId="0" applyNumberFormat="1" applyFont="1" applyFill="1" applyBorder="1" applyAlignment="1">
      <alignment horizontal="left" vertical="center" wrapText="1" shrinkToFit="1"/>
    </xf>
    <xf numFmtId="0" fontId="13" fillId="0" borderId="31" xfId="0" applyNumberFormat="1" applyFont="1" applyFill="1" applyBorder="1" applyAlignment="1">
      <alignment horizontal="left" vertical="center" wrapText="1" shrinkToFit="1"/>
    </xf>
    <xf numFmtId="0" fontId="13" fillId="0" borderId="32" xfId="0" applyNumberFormat="1" applyFont="1" applyFill="1" applyBorder="1" applyAlignment="1">
      <alignment horizontal="left" vertical="center" wrapText="1" shrinkToFit="1"/>
    </xf>
    <xf numFmtId="0" fontId="13" fillId="0" borderId="33" xfId="0" applyNumberFormat="1" applyFont="1" applyFill="1" applyBorder="1" applyAlignment="1">
      <alignment horizontal="center" vertical="center" wrapText="1" shrinkToFit="1"/>
    </xf>
    <xf numFmtId="0" fontId="13" fillId="0" borderId="34" xfId="0" applyNumberFormat="1" applyFont="1" applyFill="1" applyBorder="1" applyAlignment="1">
      <alignment horizontal="center" vertical="center" wrapText="1" shrinkToFit="1"/>
    </xf>
    <xf numFmtId="0" fontId="13" fillId="0" borderId="35" xfId="0" applyNumberFormat="1" applyFont="1" applyFill="1" applyBorder="1" applyAlignment="1">
      <alignment horizontal="center" vertical="center" wrapText="1" shrinkToFit="1"/>
    </xf>
    <xf numFmtId="0" fontId="13" fillId="0" borderId="25" xfId="0" applyNumberFormat="1" applyFont="1" applyFill="1" applyBorder="1" applyAlignment="1">
      <alignment horizontal="center" vertical="center" wrapText="1" shrinkToFit="1"/>
    </xf>
    <xf numFmtId="0" fontId="13" fillId="0" borderId="0" xfId="0" applyNumberFormat="1" applyFont="1" applyFill="1" applyBorder="1" applyAlignment="1">
      <alignment horizontal="center" vertical="center" wrapText="1" shrinkToFit="1"/>
    </xf>
    <xf numFmtId="0" fontId="13" fillId="0" borderId="36" xfId="0" applyNumberFormat="1" applyFont="1" applyFill="1" applyBorder="1" applyAlignment="1">
      <alignment horizontal="center" vertical="center" wrapText="1" shrinkToFit="1"/>
    </xf>
    <xf numFmtId="0" fontId="13" fillId="0" borderId="37" xfId="0" applyNumberFormat="1" applyFont="1" applyFill="1" applyBorder="1" applyAlignment="1">
      <alignment horizontal="center" vertical="center" wrapText="1" shrinkToFit="1"/>
    </xf>
    <xf numFmtId="0" fontId="13" fillId="0" borderId="26" xfId="0" applyNumberFormat="1" applyFont="1" applyFill="1" applyBorder="1" applyAlignment="1">
      <alignment horizontal="center" vertical="center" wrapText="1" shrinkToFit="1"/>
    </xf>
    <xf numFmtId="0" fontId="13" fillId="0" borderId="38" xfId="0" applyNumberFormat="1" applyFont="1" applyFill="1" applyBorder="1" applyAlignment="1">
      <alignment horizontal="center" vertical="center" wrapText="1" shrinkToFit="1"/>
    </xf>
    <xf numFmtId="0" fontId="13" fillId="0" borderId="33" xfId="0" applyNumberFormat="1" applyFont="1" applyFill="1" applyBorder="1" applyAlignment="1">
      <alignment horizontal="left" vertical="center" wrapText="1" shrinkToFit="1"/>
    </xf>
    <xf numFmtId="0" fontId="13" fillId="0" borderId="25" xfId="0" applyNumberFormat="1" applyFont="1" applyFill="1" applyBorder="1" applyAlignment="1">
      <alignment horizontal="left" vertical="center" wrapText="1" shrinkToFit="1"/>
    </xf>
    <xf numFmtId="0" fontId="13" fillId="0" borderId="37" xfId="0" applyNumberFormat="1" applyFont="1" applyFill="1" applyBorder="1" applyAlignment="1">
      <alignment horizontal="left" vertical="center" wrapText="1" shrinkToFit="1"/>
    </xf>
    <xf numFmtId="0" fontId="13" fillId="0" borderId="27" xfId="0" applyNumberFormat="1" applyFont="1" applyFill="1" applyBorder="1" applyAlignment="1">
      <alignment horizontal="left" vertical="center" wrapText="1" shrinkToFit="1"/>
    </xf>
    <xf numFmtId="0" fontId="13" fillId="0" borderId="28" xfId="0" applyNumberFormat="1" applyFont="1" applyFill="1" applyBorder="1" applyAlignment="1">
      <alignment horizontal="left" vertical="center" wrapText="1" shrinkToFit="1"/>
    </xf>
    <xf numFmtId="0" fontId="13" fillId="0" borderId="29" xfId="0" applyNumberFormat="1" applyFont="1" applyFill="1" applyBorder="1" applyAlignment="1">
      <alignment horizontal="left" vertical="center" wrapText="1" shrinkToFit="1"/>
    </xf>
    <xf numFmtId="0" fontId="13" fillId="0" borderId="34" xfId="0" applyNumberFormat="1" applyFont="1" applyFill="1" applyBorder="1" applyAlignment="1">
      <alignment horizontal="left" vertical="center" wrapText="1" shrinkToFit="1"/>
    </xf>
    <xf numFmtId="0" fontId="13" fillId="0" borderId="35" xfId="0" applyNumberFormat="1" applyFont="1" applyFill="1" applyBorder="1" applyAlignment="1">
      <alignment horizontal="left" vertical="center" wrapText="1" shrinkToFit="1"/>
    </xf>
    <xf numFmtId="0" fontId="13" fillId="0" borderId="0" xfId="0" applyNumberFormat="1" applyFont="1" applyFill="1" applyBorder="1" applyAlignment="1">
      <alignment horizontal="left" vertical="center" wrapText="1" shrinkToFit="1"/>
    </xf>
    <xf numFmtId="0" fontId="13" fillId="0" borderId="36" xfId="0" applyNumberFormat="1" applyFont="1" applyFill="1" applyBorder="1" applyAlignment="1">
      <alignment horizontal="left" vertical="center" wrapText="1" shrinkToFit="1"/>
    </xf>
    <xf numFmtId="0" fontId="13" fillId="0" borderId="26" xfId="0" applyNumberFormat="1" applyFont="1" applyFill="1" applyBorder="1" applyAlignment="1">
      <alignment horizontal="left" vertical="center" wrapText="1" shrinkToFit="1"/>
    </xf>
    <xf numFmtId="0" fontId="13" fillId="0" borderId="38" xfId="0" applyNumberFormat="1" applyFont="1" applyFill="1" applyBorder="1" applyAlignment="1">
      <alignment horizontal="left" vertical="center" wrapText="1" shrinkToFit="1"/>
    </xf>
    <xf numFmtId="0" fontId="13" fillId="0" borderId="27" xfId="0" applyNumberFormat="1" applyFont="1" applyFill="1" applyBorder="1" applyAlignment="1">
      <alignment horizontal="center" vertical="center" wrapText="1" shrinkToFit="1"/>
    </xf>
    <xf numFmtId="0" fontId="13" fillId="0" borderId="28" xfId="0" applyNumberFormat="1" applyFont="1" applyFill="1" applyBorder="1" applyAlignment="1">
      <alignment horizontal="center" vertical="center" wrapText="1" shrinkToFit="1"/>
    </xf>
    <xf numFmtId="0" fontId="13" fillId="0" borderId="29" xfId="0" applyNumberFormat="1" applyFont="1" applyFill="1" applyBorder="1" applyAlignment="1">
      <alignment horizontal="center"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E41"/>
  <sheetViews>
    <sheetView showGridLines="0" showZeros="0" zoomScalePageLayoutView="0" workbookViewId="0" topLeftCell="A1">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6"/>
      <c r="B1" s="6"/>
      <c r="C1" s="6"/>
      <c r="D1" s="20" t="s">
        <v>171</v>
      </c>
      <c r="E1" s="4"/>
      <c r="F1" s="4"/>
      <c r="G1" s="4"/>
      <c r="H1" s="4"/>
      <c r="I1" s="4"/>
      <c r="J1" s="4"/>
      <c r="K1" s="4"/>
      <c r="L1" s="4"/>
      <c r="M1" s="4"/>
      <c r="N1" s="4"/>
      <c r="O1" s="4"/>
      <c r="P1" s="4"/>
      <c r="Q1" s="4"/>
      <c r="R1" s="4"/>
      <c r="S1" s="4"/>
      <c r="T1" s="4"/>
      <c r="U1" s="4"/>
      <c r="V1" s="4"/>
      <c r="W1" s="4"/>
      <c r="X1" s="4"/>
      <c r="Y1" s="4"/>
      <c r="Z1" s="4"/>
      <c r="AA1" s="4"/>
      <c r="AB1" s="4"/>
      <c r="AC1" s="4"/>
      <c r="AD1" s="4"/>
      <c r="AE1" s="4"/>
    </row>
    <row r="2" spans="1:31" ht="20.25" customHeight="1">
      <c r="A2" s="145" t="s">
        <v>110</v>
      </c>
      <c r="B2" s="145"/>
      <c r="C2" s="145"/>
      <c r="D2" s="145"/>
      <c r="E2" s="4"/>
      <c r="F2" s="4"/>
      <c r="G2" s="4"/>
      <c r="H2" s="4"/>
      <c r="I2" s="4"/>
      <c r="J2" s="4"/>
      <c r="K2" s="4"/>
      <c r="L2" s="4"/>
      <c r="M2" s="4"/>
      <c r="N2" s="4"/>
      <c r="O2" s="4"/>
      <c r="P2" s="4"/>
      <c r="Q2" s="4"/>
      <c r="R2" s="4"/>
      <c r="S2" s="4"/>
      <c r="T2" s="4"/>
      <c r="U2" s="4"/>
      <c r="V2" s="4"/>
      <c r="W2" s="4"/>
      <c r="X2" s="4"/>
      <c r="Y2" s="4"/>
      <c r="Z2" s="4"/>
      <c r="AA2" s="4"/>
      <c r="AB2" s="4"/>
      <c r="AC2" s="4"/>
      <c r="AD2" s="4"/>
      <c r="AE2" s="4"/>
    </row>
    <row r="3" spans="1:31" ht="20.25" customHeight="1">
      <c r="A3" s="54" t="s">
        <v>92</v>
      </c>
      <c r="B3" s="54"/>
      <c r="C3" s="18"/>
      <c r="D3" s="19" t="s">
        <v>194</v>
      </c>
      <c r="E3" s="4"/>
      <c r="F3" s="4"/>
      <c r="G3" s="4"/>
      <c r="H3" s="4"/>
      <c r="I3" s="4"/>
      <c r="J3" s="4"/>
      <c r="K3" s="4"/>
      <c r="L3" s="4"/>
      <c r="M3" s="4"/>
      <c r="N3" s="4"/>
      <c r="O3" s="4"/>
      <c r="P3" s="4"/>
      <c r="Q3" s="4"/>
      <c r="R3" s="4"/>
      <c r="S3" s="4"/>
      <c r="T3" s="4"/>
      <c r="U3" s="4"/>
      <c r="V3" s="4"/>
      <c r="W3" s="4"/>
      <c r="X3" s="4"/>
      <c r="Y3" s="4"/>
      <c r="Z3" s="4"/>
      <c r="AA3" s="4"/>
      <c r="AB3" s="4"/>
      <c r="AC3" s="4"/>
      <c r="AD3" s="4"/>
      <c r="AE3" s="4"/>
    </row>
    <row r="4" spans="1:31" ht="20.25" customHeight="1">
      <c r="A4" s="57" t="s">
        <v>383</v>
      </c>
      <c r="B4" s="57"/>
      <c r="C4" s="57" t="s">
        <v>15</v>
      </c>
      <c r="D4" s="57"/>
      <c r="E4" s="4"/>
      <c r="F4" s="4"/>
      <c r="G4" s="4"/>
      <c r="H4" s="4"/>
      <c r="I4" s="4"/>
      <c r="J4" s="4"/>
      <c r="K4" s="4"/>
      <c r="L4" s="4"/>
      <c r="M4" s="4"/>
      <c r="N4" s="4"/>
      <c r="O4" s="4"/>
      <c r="P4" s="4"/>
      <c r="Q4" s="4"/>
      <c r="R4" s="4"/>
      <c r="S4" s="4"/>
      <c r="T4" s="4"/>
      <c r="U4" s="4"/>
      <c r="V4" s="4"/>
      <c r="W4" s="4"/>
      <c r="X4" s="4"/>
      <c r="Y4" s="4"/>
      <c r="Z4" s="4"/>
      <c r="AA4" s="4"/>
      <c r="AB4" s="4"/>
      <c r="AC4" s="4"/>
      <c r="AD4" s="4"/>
      <c r="AE4" s="4"/>
    </row>
    <row r="5" spans="1:31" ht="20.25" customHeight="1">
      <c r="A5" s="70" t="s">
        <v>116</v>
      </c>
      <c r="B5" s="70" t="s">
        <v>341</v>
      </c>
      <c r="C5" s="70" t="s">
        <v>116</v>
      </c>
      <c r="D5" s="71" t="s">
        <v>341</v>
      </c>
      <c r="E5" s="4"/>
      <c r="F5" s="4"/>
      <c r="G5" s="4"/>
      <c r="H5" s="4"/>
      <c r="I5" s="4"/>
      <c r="J5" s="4"/>
      <c r="K5" s="4"/>
      <c r="L5" s="4"/>
      <c r="M5" s="4"/>
      <c r="N5" s="4"/>
      <c r="O5" s="4"/>
      <c r="P5" s="4"/>
      <c r="Q5" s="4"/>
      <c r="R5" s="4"/>
      <c r="S5" s="4"/>
      <c r="T5" s="4"/>
      <c r="U5" s="4"/>
      <c r="V5" s="4"/>
      <c r="W5" s="4"/>
      <c r="X5" s="4"/>
      <c r="Y5" s="4"/>
      <c r="Z5" s="4"/>
      <c r="AA5" s="4"/>
      <c r="AB5" s="4"/>
      <c r="AC5" s="4"/>
      <c r="AD5" s="4"/>
      <c r="AE5" s="4"/>
    </row>
    <row r="6" spans="1:31" ht="20.25" customHeight="1">
      <c r="A6" s="72" t="s">
        <v>329</v>
      </c>
      <c r="B6" s="73">
        <v>5981.77</v>
      </c>
      <c r="C6" s="72" t="s">
        <v>57</v>
      </c>
      <c r="D6" s="73">
        <v>6450.7</v>
      </c>
      <c r="E6" s="4"/>
      <c r="F6" s="4"/>
      <c r="G6" s="4"/>
      <c r="H6" s="4"/>
      <c r="I6" s="4"/>
      <c r="J6" s="4"/>
      <c r="K6" s="4"/>
      <c r="L6" s="4"/>
      <c r="M6" s="4"/>
      <c r="N6" s="4"/>
      <c r="O6" s="4"/>
      <c r="P6" s="4"/>
      <c r="Q6" s="4"/>
      <c r="R6" s="4"/>
      <c r="S6" s="4"/>
      <c r="T6" s="4"/>
      <c r="U6" s="4"/>
      <c r="V6" s="4"/>
      <c r="W6" s="4"/>
      <c r="X6" s="4"/>
      <c r="Y6" s="4"/>
      <c r="Z6" s="4"/>
      <c r="AA6" s="4"/>
      <c r="AB6" s="4"/>
      <c r="AC6" s="4"/>
      <c r="AD6" s="4"/>
      <c r="AE6" s="4"/>
    </row>
    <row r="7" spans="1:31" ht="20.25" customHeight="1">
      <c r="A7" s="72" t="s">
        <v>232</v>
      </c>
      <c r="B7" s="85">
        <v>0</v>
      </c>
      <c r="C7" s="72" t="s">
        <v>78</v>
      </c>
      <c r="D7" s="73">
        <v>0</v>
      </c>
      <c r="E7" s="4"/>
      <c r="F7" s="4"/>
      <c r="G7" s="4"/>
      <c r="H7" s="4"/>
      <c r="I7" s="4"/>
      <c r="J7" s="4"/>
      <c r="K7" s="4"/>
      <c r="L7" s="4"/>
      <c r="M7" s="4"/>
      <c r="N7" s="4"/>
      <c r="O7" s="4"/>
      <c r="P7" s="4"/>
      <c r="Q7" s="4"/>
      <c r="R7" s="4"/>
      <c r="S7" s="4"/>
      <c r="T7" s="4"/>
      <c r="U7" s="4"/>
      <c r="V7" s="4"/>
      <c r="W7" s="4"/>
      <c r="X7" s="4"/>
      <c r="Y7" s="4"/>
      <c r="Z7" s="4"/>
      <c r="AA7" s="4"/>
      <c r="AB7" s="4"/>
      <c r="AC7" s="4"/>
      <c r="AD7" s="4"/>
      <c r="AE7" s="4"/>
    </row>
    <row r="8" spans="1:31" ht="20.25" customHeight="1">
      <c r="A8" s="81" t="s">
        <v>371</v>
      </c>
      <c r="B8" s="73">
        <v>0</v>
      </c>
      <c r="C8" s="112" t="s">
        <v>324</v>
      </c>
      <c r="D8" s="73">
        <v>0</v>
      </c>
      <c r="E8" s="4"/>
      <c r="F8" s="4"/>
      <c r="G8" s="4"/>
      <c r="H8" s="4"/>
      <c r="I8" s="4"/>
      <c r="J8" s="4"/>
      <c r="K8" s="4"/>
      <c r="L8" s="4"/>
      <c r="M8" s="4"/>
      <c r="N8" s="4"/>
      <c r="O8" s="4"/>
      <c r="P8" s="4"/>
      <c r="Q8" s="4"/>
      <c r="R8" s="4"/>
      <c r="S8" s="4"/>
      <c r="T8" s="4"/>
      <c r="U8" s="4"/>
      <c r="V8" s="4"/>
      <c r="W8" s="4"/>
      <c r="X8" s="4"/>
      <c r="Y8" s="4"/>
      <c r="Z8" s="4"/>
      <c r="AA8" s="4"/>
      <c r="AB8" s="4"/>
      <c r="AC8" s="4"/>
      <c r="AD8" s="4"/>
      <c r="AE8" s="4"/>
    </row>
    <row r="9" spans="1:31" ht="20.25" customHeight="1">
      <c r="A9" s="72" t="s">
        <v>253</v>
      </c>
      <c r="B9" s="82">
        <v>0</v>
      </c>
      <c r="C9" s="72" t="s">
        <v>180</v>
      </c>
      <c r="D9" s="73">
        <v>0</v>
      </c>
      <c r="E9" s="4"/>
      <c r="F9" s="4"/>
      <c r="G9" s="4"/>
      <c r="H9" s="4"/>
      <c r="I9" s="4"/>
      <c r="J9" s="4"/>
      <c r="K9" s="4"/>
      <c r="L9" s="4"/>
      <c r="M9" s="4"/>
      <c r="N9" s="4"/>
      <c r="O9" s="4"/>
      <c r="P9" s="4"/>
      <c r="Q9" s="4"/>
      <c r="R9" s="4"/>
      <c r="S9" s="4"/>
      <c r="T9" s="4"/>
      <c r="U9" s="4"/>
      <c r="V9" s="4"/>
      <c r="W9" s="4"/>
      <c r="X9" s="4"/>
      <c r="Y9" s="4"/>
      <c r="Z9" s="4"/>
      <c r="AA9" s="4"/>
      <c r="AB9" s="4"/>
      <c r="AC9" s="4"/>
      <c r="AD9" s="4"/>
      <c r="AE9" s="4"/>
    </row>
    <row r="10" spans="1:31" ht="20.25" customHeight="1">
      <c r="A10" s="72" t="s">
        <v>136</v>
      </c>
      <c r="B10" s="73">
        <v>0</v>
      </c>
      <c r="C10" s="72" t="s">
        <v>280</v>
      </c>
      <c r="D10" s="73">
        <v>22.1</v>
      </c>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20.25" customHeight="1">
      <c r="A11" s="72" t="s">
        <v>156</v>
      </c>
      <c r="B11" s="73">
        <v>0</v>
      </c>
      <c r="C11" s="72" t="s">
        <v>74</v>
      </c>
      <c r="D11" s="73">
        <v>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20.25" customHeight="1">
      <c r="A12" s="72"/>
      <c r="B12" s="73"/>
      <c r="C12" s="72" t="s">
        <v>359</v>
      </c>
      <c r="D12" s="73">
        <v>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20.25" customHeight="1">
      <c r="A13" s="74"/>
      <c r="B13" s="73"/>
      <c r="C13" s="72" t="s">
        <v>208</v>
      </c>
      <c r="D13" s="73">
        <v>331.91</v>
      </c>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20.25" customHeight="1">
      <c r="A14" s="74"/>
      <c r="B14" s="73"/>
      <c r="C14" s="72" t="s">
        <v>100</v>
      </c>
      <c r="D14" s="73">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20.25" customHeight="1">
      <c r="A15" s="74"/>
      <c r="B15" s="73"/>
      <c r="C15" s="72" t="s">
        <v>181</v>
      </c>
      <c r="D15" s="73">
        <v>147.14</v>
      </c>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0.25" customHeight="1">
      <c r="A16" s="74"/>
      <c r="B16" s="73"/>
      <c r="C16" s="72" t="s">
        <v>174</v>
      </c>
      <c r="D16" s="73">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20.25" customHeight="1">
      <c r="A17" s="74"/>
      <c r="B17" s="73"/>
      <c r="C17" s="72" t="s">
        <v>360</v>
      </c>
      <c r="D17" s="73">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20.25" customHeight="1">
      <c r="A18" s="74"/>
      <c r="B18" s="73"/>
      <c r="C18" s="72" t="s">
        <v>309</v>
      </c>
      <c r="D18" s="73">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20.25" customHeight="1">
      <c r="A19" s="74"/>
      <c r="B19" s="73"/>
      <c r="C19" s="72" t="s">
        <v>125</v>
      </c>
      <c r="D19" s="73">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20.25" customHeight="1">
      <c r="A20" s="74"/>
      <c r="B20" s="73"/>
      <c r="C20" s="72" t="s">
        <v>142</v>
      </c>
      <c r="D20" s="73">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20.25" customHeight="1">
      <c r="A21" s="74"/>
      <c r="B21" s="73"/>
      <c r="C21" s="72" t="s">
        <v>135</v>
      </c>
      <c r="D21" s="73">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20.25" customHeight="1">
      <c r="A22" s="74"/>
      <c r="B22" s="73"/>
      <c r="C22" s="72" t="s">
        <v>355</v>
      </c>
      <c r="D22" s="73">
        <v>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ht="20.25" customHeight="1">
      <c r="A23" s="74"/>
      <c r="B23" s="73"/>
      <c r="C23" s="72" t="s">
        <v>321</v>
      </c>
      <c r="D23" s="73">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20.25" customHeight="1">
      <c r="A24" s="74"/>
      <c r="B24" s="73"/>
      <c r="C24" s="72" t="s">
        <v>248</v>
      </c>
      <c r="D24" s="73">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ht="20.25" customHeight="1">
      <c r="A25" s="74"/>
      <c r="B25" s="73"/>
      <c r="C25" s="72" t="s">
        <v>313</v>
      </c>
      <c r="D25" s="73">
        <v>209.62</v>
      </c>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20.25" customHeight="1">
      <c r="A26" s="72"/>
      <c r="B26" s="73"/>
      <c r="C26" s="72" t="s">
        <v>141</v>
      </c>
      <c r="D26" s="73">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ht="20.25" customHeight="1">
      <c r="A27" s="72"/>
      <c r="B27" s="73"/>
      <c r="C27" s="72" t="s">
        <v>288</v>
      </c>
      <c r="D27" s="73">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ht="20.25" customHeight="1">
      <c r="A28" s="72"/>
      <c r="B28" s="73"/>
      <c r="C28" s="72" t="s">
        <v>300</v>
      </c>
      <c r="D28" s="73">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20.25" customHeight="1">
      <c r="A29" s="72"/>
      <c r="B29" s="73"/>
      <c r="C29" s="72" t="s">
        <v>330</v>
      </c>
      <c r="D29" s="73">
        <v>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0.25" customHeight="1">
      <c r="A30" s="72"/>
      <c r="B30" s="73"/>
      <c r="C30" s="72" t="s">
        <v>14</v>
      </c>
      <c r="D30" s="73">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20.25" customHeight="1">
      <c r="A31" s="72"/>
      <c r="B31" s="73"/>
      <c r="C31" s="72" t="s">
        <v>354</v>
      </c>
      <c r="D31" s="73">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20.25" customHeight="1">
      <c r="A32" s="72"/>
      <c r="B32" s="73"/>
      <c r="C32" s="72" t="s">
        <v>64</v>
      </c>
      <c r="D32" s="73">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20.25" customHeight="1">
      <c r="A33" s="72"/>
      <c r="B33" s="73"/>
      <c r="C33" s="72" t="s">
        <v>211</v>
      </c>
      <c r="D33" s="73">
        <v>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20.25" customHeight="1">
      <c r="A34" s="72"/>
      <c r="B34" s="73"/>
      <c r="C34" s="72"/>
      <c r="D34" s="75"/>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20.25" customHeight="1">
      <c r="A35" s="70" t="s">
        <v>257</v>
      </c>
      <c r="B35" s="75">
        <f>SUM(B6:B33)</f>
        <v>5981.77</v>
      </c>
      <c r="C35" s="70" t="s">
        <v>160</v>
      </c>
      <c r="D35" s="75">
        <f>SUM(D6:D33)</f>
        <v>7161.47</v>
      </c>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20.25" customHeight="1">
      <c r="A36" s="72" t="s">
        <v>134</v>
      </c>
      <c r="B36" s="73">
        <v>3</v>
      </c>
      <c r="C36" s="72" t="s">
        <v>52</v>
      </c>
      <c r="D36" s="73">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20.25" customHeight="1">
      <c r="A37" s="72" t="s">
        <v>370</v>
      </c>
      <c r="B37" s="73">
        <v>1176.7</v>
      </c>
      <c r="C37" s="72" t="s">
        <v>386</v>
      </c>
      <c r="D37" s="73">
        <v>0</v>
      </c>
      <c r="E37" s="4"/>
      <c r="F37" s="4"/>
      <c r="G37" s="110" t="s">
        <v>6</v>
      </c>
      <c r="H37" s="4"/>
      <c r="I37" s="4"/>
      <c r="J37" s="4"/>
      <c r="K37" s="4"/>
      <c r="L37" s="4"/>
      <c r="M37" s="4"/>
      <c r="N37" s="4"/>
      <c r="O37" s="4"/>
      <c r="P37" s="4"/>
      <c r="Q37" s="4"/>
      <c r="R37" s="4"/>
      <c r="S37" s="4"/>
      <c r="T37" s="4"/>
      <c r="U37" s="4"/>
      <c r="V37" s="4"/>
      <c r="W37" s="4"/>
      <c r="X37" s="4"/>
      <c r="Y37" s="4"/>
      <c r="Z37" s="4"/>
      <c r="AA37" s="4"/>
      <c r="AB37" s="4"/>
      <c r="AC37" s="4"/>
      <c r="AD37" s="4"/>
      <c r="AE37" s="4"/>
    </row>
    <row r="38" spans="1:31" ht="20.25" customHeight="1">
      <c r="A38" s="72"/>
      <c r="B38" s="73"/>
      <c r="C38" s="72" t="s">
        <v>193</v>
      </c>
      <c r="D38" s="73">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20.25" customHeight="1">
      <c r="A39" s="72"/>
      <c r="B39" s="76"/>
      <c r="C39" s="72"/>
      <c r="D39" s="75"/>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20.25" customHeight="1">
      <c r="A40" s="70" t="s">
        <v>292</v>
      </c>
      <c r="B40" s="76">
        <f>SUM(B35:B37)</f>
        <v>7161.47</v>
      </c>
      <c r="C40" s="70" t="s">
        <v>190</v>
      </c>
      <c r="D40" s="75">
        <f>SUM(D35,D36,D38)</f>
        <v>7161.47</v>
      </c>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ht="20.25" customHeight="1">
      <c r="A41" s="7"/>
      <c r="B41" s="8"/>
      <c r="C41" s="9"/>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sheetData>
  <sheetProtection/>
  <mergeCells count="1">
    <mergeCell ref="A2:D2"/>
  </mergeCells>
  <printOptions horizontalCentered="1" verticalCentered="1"/>
  <pageMargins left="0.5905511811023622" right="0.5905511811023622" top="0.5905511811023622" bottom="0.5905511811023622" header="0.5905511811023622" footer="0.39370078740157477"/>
  <pageSetup fitToHeight="1" fitToWidth="1" horizontalDpi="300" verticalDpi="300" orientation="landscape" paperSize="9" scale="90"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263</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45" t="s">
        <v>65</v>
      </c>
      <c r="B2" s="145"/>
      <c r="C2" s="145"/>
      <c r="D2" s="145"/>
      <c r="E2" s="145"/>
      <c r="F2" s="145"/>
      <c r="G2" s="145"/>
      <c r="H2" s="145"/>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1</v>
      </c>
      <c r="B3" s="48"/>
      <c r="C3" s="48"/>
      <c r="D3" s="48"/>
      <c r="E3" s="48"/>
      <c r="F3" s="49"/>
      <c r="G3" s="49"/>
      <c r="H3" s="19" t="s">
        <v>194</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91</v>
      </c>
      <c r="B4" s="55"/>
      <c r="C4" s="55"/>
      <c r="D4" s="65"/>
      <c r="E4" s="68"/>
      <c r="F4" s="150" t="s">
        <v>143</v>
      </c>
      <c r="G4" s="150"/>
      <c r="H4" s="15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389</v>
      </c>
      <c r="B5" s="56"/>
      <c r="C5" s="66"/>
      <c r="D5" s="168" t="s">
        <v>161</v>
      </c>
      <c r="E5" s="152" t="s">
        <v>146</v>
      </c>
      <c r="F5" s="146" t="s">
        <v>87</v>
      </c>
      <c r="G5" s="146" t="s">
        <v>39</v>
      </c>
      <c r="H5" s="150" t="s">
        <v>230</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153</v>
      </c>
      <c r="B6" s="38" t="s">
        <v>269</v>
      </c>
      <c r="C6" s="67" t="s">
        <v>262</v>
      </c>
      <c r="D6" s="172"/>
      <c r="E6" s="153"/>
      <c r="F6" s="147"/>
      <c r="G6" s="147"/>
      <c r="H6" s="151"/>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8"/>
      <c r="B7" s="118"/>
      <c r="C7" s="118"/>
      <c r="D7" s="118"/>
      <c r="E7" s="118"/>
      <c r="F7" s="117"/>
      <c r="G7" s="120"/>
      <c r="H7" s="117"/>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8"/>
      <c r="B8" s="118"/>
      <c r="C8" s="118"/>
      <c r="D8" s="118"/>
      <c r="E8" s="118"/>
      <c r="F8" s="117"/>
      <c r="G8" s="120"/>
      <c r="H8" s="117"/>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8"/>
      <c r="B9" s="118"/>
      <c r="C9" s="118"/>
      <c r="D9" s="118"/>
      <c r="E9" s="118"/>
      <c r="F9" s="117"/>
      <c r="G9" s="120"/>
      <c r="H9" s="117"/>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18"/>
      <c r="B10" s="118"/>
      <c r="C10" s="118"/>
      <c r="D10" s="118"/>
      <c r="E10" s="118"/>
      <c r="F10" s="117"/>
      <c r="G10" s="120"/>
      <c r="H10" s="117"/>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18"/>
      <c r="B11" s="118"/>
      <c r="C11" s="118"/>
      <c r="D11" s="118"/>
      <c r="E11" s="118"/>
      <c r="F11" s="117"/>
      <c r="G11" s="120"/>
      <c r="H11" s="117"/>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18"/>
      <c r="B12" s="118"/>
      <c r="C12" s="118"/>
      <c r="D12" s="118"/>
      <c r="E12" s="118"/>
      <c r="F12" s="117"/>
      <c r="G12" s="120"/>
      <c r="H12" s="117"/>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18"/>
      <c r="B13" s="118"/>
      <c r="C13" s="118"/>
      <c r="D13" s="118"/>
      <c r="E13" s="118"/>
      <c r="F13" s="117"/>
      <c r="G13" s="120"/>
      <c r="H13" s="117"/>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18"/>
      <c r="B14" s="118"/>
      <c r="C14" s="118"/>
      <c r="D14" s="118"/>
      <c r="E14" s="118"/>
      <c r="F14" s="117"/>
      <c r="G14" s="120"/>
      <c r="H14" s="117"/>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18"/>
      <c r="B15" s="118"/>
      <c r="C15" s="118"/>
      <c r="D15" s="118"/>
      <c r="E15" s="118"/>
      <c r="F15" s="117"/>
      <c r="G15" s="120"/>
      <c r="H15" s="117"/>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18"/>
      <c r="B16" s="118"/>
      <c r="C16" s="118"/>
      <c r="D16" s="118"/>
      <c r="E16" s="118"/>
      <c r="F16" s="117"/>
      <c r="G16" s="120"/>
      <c r="H16" s="117"/>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18"/>
      <c r="B17" s="118"/>
      <c r="C17" s="118"/>
      <c r="D17" s="118"/>
      <c r="E17" s="118"/>
      <c r="F17" s="117"/>
      <c r="G17" s="120"/>
      <c r="H17" s="117"/>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18"/>
      <c r="B18" s="118"/>
      <c r="C18" s="118"/>
      <c r="D18" s="118"/>
      <c r="E18" s="118"/>
      <c r="F18" s="117"/>
      <c r="G18" s="120"/>
      <c r="H18" s="117"/>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18"/>
      <c r="B19" s="118"/>
      <c r="C19" s="118"/>
      <c r="D19" s="118"/>
      <c r="E19" s="118"/>
      <c r="F19" s="117"/>
      <c r="G19" s="120"/>
      <c r="H19" s="117"/>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18"/>
      <c r="B20" s="118"/>
      <c r="C20" s="118"/>
      <c r="D20" s="118"/>
      <c r="E20" s="118"/>
      <c r="F20" s="117"/>
      <c r="G20" s="120"/>
      <c r="H20" s="117"/>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18"/>
      <c r="B21" s="118"/>
      <c r="C21" s="118"/>
      <c r="D21" s="118"/>
      <c r="E21" s="118"/>
      <c r="F21" s="117"/>
      <c r="G21" s="120"/>
      <c r="H21" s="117"/>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5905511811023622" footer="0.39370078740157477"/>
  <pageSetup fitToHeight="1000" fitToWidth="1"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0</v>
      </c>
      <c r="I1" s="2"/>
    </row>
    <row r="2" spans="1:9" ht="25.5" customHeight="1">
      <c r="A2" s="145" t="s">
        <v>295</v>
      </c>
      <c r="B2" s="145"/>
      <c r="C2" s="145"/>
      <c r="D2" s="145"/>
      <c r="E2" s="145"/>
      <c r="F2" s="145"/>
      <c r="G2" s="145"/>
      <c r="H2" s="145"/>
      <c r="I2" s="2"/>
    </row>
    <row r="3" spans="1:9" ht="19.5" customHeight="1">
      <c r="A3" s="49" t="s">
        <v>1</v>
      </c>
      <c r="B3" s="29"/>
      <c r="C3" s="29"/>
      <c r="D3" s="29"/>
      <c r="E3" s="29"/>
      <c r="F3" s="29"/>
      <c r="G3" s="29"/>
      <c r="H3" s="19" t="s">
        <v>194</v>
      </c>
      <c r="I3" s="2"/>
    </row>
    <row r="4" spans="1:9" ht="19.5" customHeight="1">
      <c r="A4" s="152" t="s">
        <v>187</v>
      </c>
      <c r="B4" s="152" t="s">
        <v>289</v>
      </c>
      <c r="C4" s="150" t="s">
        <v>241</v>
      </c>
      <c r="D4" s="150"/>
      <c r="E4" s="150"/>
      <c r="F4" s="150"/>
      <c r="G4" s="150"/>
      <c r="H4" s="150"/>
      <c r="I4" s="2"/>
    </row>
    <row r="5" spans="1:9" ht="19.5" customHeight="1">
      <c r="A5" s="152"/>
      <c r="B5" s="152"/>
      <c r="C5" s="170" t="s">
        <v>87</v>
      </c>
      <c r="D5" s="165" t="s">
        <v>58</v>
      </c>
      <c r="E5" s="63" t="s">
        <v>94</v>
      </c>
      <c r="F5" s="78"/>
      <c r="G5" s="78"/>
      <c r="H5" s="169" t="s">
        <v>186</v>
      </c>
      <c r="I5" s="2"/>
    </row>
    <row r="6" spans="1:9" ht="33.75" customHeight="1">
      <c r="A6" s="153"/>
      <c r="B6" s="153"/>
      <c r="C6" s="171"/>
      <c r="D6" s="147"/>
      <c r="E6" s="51" t="s">
        <v>207</v>
      </c>
      <c r="F6" s="52" t="s">
        <v>80</v>
      </c>
      <c r="G6" s="53" t="s">
        <v>310</v>
      </c>
      <c r="H6" s="167"/>
      <c r="I6" s="2"/>
    </row>
    <row r="7" spans="1:9" ht="19.5" customHeight="1">
      <c r="A7" s="118"/>
      <c r="B7" s="128"/>
      <c r="C7" s="120"/>
      <c r="D7" s="119"/>
      <c r="E7" s="119"/>
      <c r="F7" s="119"/>
      <c r="G7" s="117"/>
      <c r="H7" s="132"/>
      <c r="I7" s="45"/>
    </row>
    <row r="8" spans="1:9" ht="19.5" customHeight="1">
      <c r="A8" s="118"/>
      <c r="B8" s="128"/>
      <c r="C8" s="120"/>
      <c r="D8" s="119"/>
      <c r="E8" s="119"/>
      <c r="F8" s="119"/>
      <c r="G8" s="117"/>
      <c r="H8" s="132"/>
      <c r="I8" s="2"/>
    </row>
    <row r="9" spans="1:9" ht="19.5" customHeight="1">
      <c r="A9" s="118"/>
      <c r="B9" s="128"/>
      <c r="C9" s="120"/>
      <c r="D9" s="119"/>
      <c r="E9" s="119"/>
      <c r="F9" s="119"/>
      <c r="G9" s="117"/>
      <c r="H9" s="132"/>
      <c r="I9" s="15"/>
    </row>
    <row r="10" spans="1:9" ht="19.5" customHeight="1">
      <c r="A10" s="118"/>
      <c r="B10" s="128"/>
      <c r="C10" s="120"/>
      <c r="D10" s="119"/>
      <c r="E10" s="119"/>
      <c r="F10" s="119"/>
      <c r="G10" s="117"/>
      <c r="H10" s="132"/>
      <c r="I10" s="15"/>
    </row>
    <row r="11" spans="1:9" ht="19.5" customHeight="1">
      <c r="A11" s="118"/>
      <c r="B11" s="128"/>
      <c r="C11" s="120"/>
      <c r="D11" s="119"/>
      <c r="E11" s="119"/>
      <c r="F11" s="119"/>
      <c r="G11" s="117"/>
      <c r="H11" s="132"/>
      <c r="I11" s="15"/>
    </row>
    <row r="12" spans="1:9" ht="19.5" customHeight="1">
      <c r="A12" s="118"/>
      <c r="B12" s="128"/>
      <c r="C12" s="120"/>
      <c r="D12" s="119"/>
      <c r="E12" s="119"/>
      <c r="F12" s="119"/>
      <c r="G12" s="117"/>
      <c r="H12" s="132"/>
      <c r="I12" s="15"/>
    </row>
    <row r="13" spans="1:9" ht="19.5" customHeight="1">
      <c r="A13" s="118"/>
      <c r="B13" s="128"/>
      <c r="C13" s="120"/>
      <c r="D13" s="119"/>
      <c r="E13" s="119"/>
      <c r="F13" s="119"/>
      <c r="G13" s="117"/>
      <c r="H13" s="132"/>
      <c r="I13" s="15"/>
    </row>
    <row r="14" spans="1:9" ht="19.5" customHeight="1">
      <c r="A14" s="118"/>
      <c r="B14" s="128"/>
      <c r="C14" s="120"/>
      <c r="D14" s="119"/>
      <c r="E14" s="119"/>
      <c r="F14" s="119"/>
      <c r="G14" s="117"/>
      <c r="H14" s="132"/>
      <c r="I14" s="15"/>
    </row>
    <row r="15" spans="1:9" ht="19.5" customHeight="1">
      <c r="A15" s="118"/>
      <c r="B15" s="128"/>
      <c r="C15" s="120"/>
      <c r="D15" s="119"/>
      <c r="E15" s="119"/>
      <c r="F15" s="119"/>
      <c r="G15" s="117"/>
      <c r="H15" s="132"/>
      <c r="I15" s="15"/>
    </row>
    <row r="16" spans="1:9" ht="19.5" customHeight="1">
      <c r="A16" s="118"/>
      <c r="B16" s="128"/>
      <c r="C16" s="120"/>
      <c r="D16" s="119"/>
      <c r="E16" s="119"/>
      <c r="F16" s="119"/>
      <c r="G16" s="117"/>
      <c r="H16" s="132"/>
      <c r="I16" s="15"/>
    </row>
    <row r="17" spans="1:9" ht="19.5" customHeight="1">
      <c r="A17" s="118"/>
      <c r="B17" s="128"/>
      <c r="C17" s="120"/>
      <c r="D17" s="119"/>
      <c r="E17" s="119"/>
      <c r="F17" s="119"/>
      <c r="G17" s="117"/>
      <c r="H17" s="132"/>
      <c r="I17" s="15"/>
    </row>
    <row r="18" spans="1:9" ht="19.5" customHeight="1">
      <c r="A18" s="118"/>
      <c r="B18" s="128"/>
      <c r="C18" s="120"/>
      <c r="D18" s="119"/>
      <c r="E18" s="119"/>
      <c r="F18" s="119"/>
      <c r="G18" s="117"/>
      <c r="H18" s="132"/>
      <c r="I18" s="15"/>
    </row>
    <row r="19" spans="1:9" ht="19.5" customHeight="1">
      <c r="A19" s="118"/>
      <c r="B19" s="128"/>
      <c r="C19" s="120"/>
      <c r="D19" s="119"/>
      <c r="E19" s="119"/>
      <c r="F19" s="119"/>
      <c r="G19" s="117"/>
      <c r="H19" s="132"/>
      <c r="I19" s="15"/>
    </row>
    <row r="20" spans="1:9" ht="19.5" customHeight="1">
      <c r="A20" s="118"/>
      <c r="B20" s="128"/>
      <c r="C20" s="120"/>
      <c r="D20" s="119"/>
      <c r="E20" s="119"/>
      <c r="F20" s="119"/>
      <c r="G20" s="117"/>
      <c r="H20" s="132"/>
      <c r="I20" s="15"/>
    </row>
    <row r="21" spans="1:9" ht="19.5" customHeight="1">
      <c r="A21" s="118"/>
      <c r="B21" s="128"/>
      <c r="C21" s="120"/>
      <c r="D21" s="119"/>
      <c r="E21" s="119"/>
      <c r="F21" s="119"/>
      <c r="G21" s="117"/>
      <c r="H21" s="132"/>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A3" sqref="A3"/>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167</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45" t="s">
        <v>31</v>
      </c>
      <c r="B2" s="145"/>
      <c r="C2" s="145"/>
      <c r="D2" s="145"/>
      <c r="E2" s="145"/>
      <c r="F2" s="145"/>
      <c r="G2" s="145"/>
      <c r="H2" s="145"/>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1</v>
      </c>
      <c r="B3" s="48"/>
      <c r="C3" s="48"/>
      <c r="D3" s="48"/>
      <c r="E3" s="48"/>
      <c r="F3" s="49"/>
      <c r="G3" s="49"/>
      <c r="H3" s="19" t="s">
        <v>194</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91</v>
      </c>
      <c r="B4" s="55"/>
      <c r="C4" s="55"/>
      <c r="D4" s="65"/>
      <c r="E4" s="68"/>
      <c r="F4" s="150" t="s">
        <v>331</v>
      </c>
      <c r="G4" s="150"/>
      <c r="H4" s="15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389</v>
      </c>
      <c r="B5" s="56"/>
      <c r="C5" s="66"/>
      <c r="D5" s="168" t="s">
        <v>161</v>
      </c>
      <c r="E5" s="152" t="s">
        <v>146</v>
      </c>
      <c r="F5" s="146" t="s">
        <v>87</v>
      </c>
      <c r="G5" s="146" t="s">
        <v>39</v>
      </c>
      <c r="H5" s="150" t="s">
        <v>230</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153</v>
      </c>
      <c r="B6" s="38" t="s">
        <v>269</v>
      </c>
      <c r="C6" s="67" t="s">
        <v>262</v>
      </c>
      <c r="D6" s="172"/>
      <c r="E6" s="153"/>
      <c r="F6" s="147"/>
      <c r="G6" s="147"/>
      <c r="H6" s="151"/>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8"/>
      <c r="B7" s="118"/>
      <c r="C7" s="118"/>
      <c r="D7" s="118"/>
      <c r="E7" s="118"/>
      <c r="F7" s="117"/>
      <c r="G7" s="120"/>
      <c r="H7" s="117"/>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8"/>
      <c r="B8" s="118"/>
      <c r="C8" s="118"/>
      <c r="D8" s="118"/>
      <c r="E8" s="118"/>
      <c r="F8" s="117"/>
      <c r="G8" s="120"/>
      <c r="H8" s="117"/>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8"/>
      <c r="B9" s="118"/>
      <c r="C9" s="118"/>
      <c r="D9" s="118"/>
      <c r="E9" s="118"/>
      <c r="F9" s="117"/>
      <c r="G9" s="120"/>
      <c r="H9" s="117"/>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18"/>
      <c r="B10" s="118"/>
      <c r="C10" s="118"/>
      <c r="D10" s="118"/>
      <c r="E10" s="118"/>
      <c r="F10" s="117"/>
      <c r="G10" s="120"/>
      <c r="H10" s="117"/>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18"/>
      <c r="B11" s="118"/>
      <c r="C11" s="118"/>
      <c r="D11" s="118"/>
      <c r="E11" s="118"/>
      <c r="F11" s="117"/>
      <c r="G11" s="120"/>
      <c r="H11" s="117"/>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18"/>
      <c r="B12" s="118"/>
      <c r="C12" s="118"/>
      <c r="D12" s="118"/>
      <c r="E12" s="118"/>
      <c r="F12" s="117"/>
      <c r="G12" s="120"/>
      <c r="H12" s="117"/>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18"/>
      <c r="B13" s="118"/>
      <c r="C13" s="118"/>
      <c r="D13" s="118"/>
      <c r="E13" s="118"/>
      <c r="F13" s="117"/>
      <c r="G13" s="120"/>
      <c r="H13" s="117"/>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18"/>
      <c r="B14" s="118"/>
      <c r="C14" s="118"/>
      <c r="D14" s="118"/>
      <c r="E14" s="118"/>
      <c r="F14" s="117"/>
      <c r="G14" s="120"/>
      <c r="H14" s="117"/>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18"/>
      <c r="B15" s="118"/>
      <c r="C15" s="118"/>
      <c r="D15" s="118"/>
      <c r="E15" s="118"/>
      <c r="F15" s="117"/>
      <c r="G15" s="120"/>
      <c r="H15" s="117"/>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18"/>
      <c r="B16" s="118"/>
      <c r="C16" s="118"/>
      <c r="D16" s="118"/>
      <c r="E16" s="118"/>
      <c r="F16" s="117"/>
      <c r="G16" s="120"/>
      <c r="H16" s="117"/>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18"/>
      <c r="B17" s="118"/>
      <c r="C17" s="118"/>
      <c r="D17" s="118"/>
      <c r="E17" s="118"/>
      <c r="F17" s="117"/>
      <c r="G17" s="120"/>
      <c r="H17" s="117"/>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18"/>
      <c r="B18" s="118"/>
      <c r="C18" s="118"/>
      <c r="D18" s="118"/>
      <c r="E18" s="118"/>
      <c r="F18" s="117"/>
      <c r="G18" s="120"/>
      <c r="H18" s="117"/>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18"/>
      <c r="B19" s="118"/>
      <c r="C19" s="118"/>
      <c r="D19" s="118"/>
      <c r="E19" s="118"/>
      <c r="F19" s="117"/>
      <c r="G19" s="120"/>
      <c r="H19" s="117"/>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18"/>
      <c r="B20" s="118"/>
      <c r="C20" s="118"/>
      <c r="D20" s="118"/>
      <c r="E20" s="118"/>
      <c r="F20" s="117"/>
      <c r="G20" s="120"/>
      <c r="H20" s="117"/>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18"/>
      <c r="B21" s="118"/>
      <c r="C21" s="118"/>
      <c r="D21" s="118"/>
      <c r="E21" s="118"/>
      <c r="F21" s="117"/>
      <c r="G21" s="120"/>
      <c r="H21" s="117"/>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5905511811023622" footer="0.39370078740157477"/>
  <pageSetup fitToHeight="1000" fitToWidth="1" horizontalDpi="600" verticalDpi="600" orientation="landscape" paperSize="9" scale="10"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50"/>
  <sheetViews>
    <sheetView tabSelected="1" zoomScalePageLayoutView="0" workbookViewId="0" topLeftCell="A1">
      <selection activeCell="E8" sqref="E8"/>
    </sheetView>
  </sheetViews>
  <sheetFormatPr defaultColWidth="9.33203125" defaultRowHeight="11.25"/>
  <cols>
    <col min="1" max="1" width="5" style="134" customWidth="1"/>
    <col min="2" max="2" width="7.83203125" style="134" customWidth="1"/>
    <col min="3" max="3" width="15.33203125" style="134" customWidth="1"/>
    <col min="4" max="6" width="13.5" style="134" customWidth="1"/>
    <col min="7" max="7" width="55.33203125" style="134" customWidth="1"/>
    <col min="8" max="8" width="41.83203125" style="134" customWidth="1"/>
    <col min="9" max="9" width="26" style="134" customWidth="1"/>
    <col min="10" max="10" width="24.33203125" style="134" customWidth="1"/>
    <col min="11" max="11" width="41.83203125" style="134" customWidth="1"/>
    <col min="12" max="13" width="17.16015625" style="134" customWidth="1"/>
    <col min="14" max="16384" width="9.33203125" style="134" customWidth="1"/>
  </cols>
  <sheetData>
    <row r="1" ht="14.25">
      <c r="M1" s="144" t="s">
        <v>506</v>
      </c>
    </row>
    <row r="2" spans="1:13" ht="20.25">
      <c r="A2" s="173" t="s">
        <v>392</v>
      </c>
      <c r="B2" s="173"/>
      <c r="C2" s="173"/>
      <c r="D2" s="173"/>
      <c r="E2" s="173"/>
      <c r="F2" s="173"/>
      <c r="G2" s="173"/>
      <c r="H2" s="173"/>
      <c r="I2" s="173"/>
      <c r="J2" s="173"/>
      <c r="K2" s="173"/>
      <c r="L2" s="173"/>
      <c r="M2" s="173"/>
    </row>
    <row r="3" spans="1:13" ht="14.25">
      <c r="A3" s="174" t="s">
        <v>194</v>
      </c>
      <c r="B3" s="174"/>
      <c r="C3" s="174"/>
      <c r="D3" s="174"/>
      <c r="E3" s="174"/>
      <c r="F3" s="174"/>
      <c r="G3" s="174"/>
      <c r="H3" s="174"/>
      <c r="I3" s="174"/>
      <c r="J3" s="174"/>
      <c r="K3" s="174"/>
      <c r="L3" s="174"/>
      <c r="M3" s="174"/>
    </row>
    <row r="4" spans="1:13" ht="14.25">
      <c r="A4" s="175" t="s">
        <v>393</v>
      </c>
      <c r="B4" s="175" t="s">
        <v>393</v>
      </c>
      <c r="C4" s="175" t="s">
        <v>393</v>
      </c>
      <c r="D4" s="175" t="s">
        <v>394</v>
      </c>
      <c r="E4" s="175" t="s">
        <v>394</v>
      </c>
      <c r="F4" s="175" t="s">
        <v>394</v>
      </c>
      <c r="G4" s="175" t="s">
        <v>395</v>
      </c>
      <c r="H4" s="175" t="s">
        <v>396</v>
      </c>
      <c r="I4" s="175" t="s">
        <v>396</v>
      </c>
      <c r="J4" s="175" t="s">
        <v>396</v>
      </c>
      <c r="K4" s="175" t="s">
        <v>396</v>
      </c>
      <c r="L4" s="175" t="s">
        <v>396</v>
      </c>
      <c r="M4" s="175" t="s">
        <v>396</v>
      </c>
    </row>
    <row r="5" spans="1:13" ht="14.25">
      <c r="A5" s="175" t="s">
        <v>393</v>
      </c>
      <c r="B5" s="175" t="s">
        <v>393</v>
      </c>
      <c r="C5" s="175" t="s">
        <v>393</v>
      </c>
      <c r="D5" s="175" t="s">
        <v>394</v>
      </c>
      <c r="E5" s="175" t="s">
        <v>394</v>
      </c>
      <c r="F5" s="175" t="s">
        <v>394</v>
      </c>
      <c r="G5" s="175" t="s">
        <v>395</v>
      </c>
      <c r="H5" s="175" t="s">
        <v>397</v>
      </c>
      <c r="I5" s="175" t="s">
        <v>397</v>
      </c>
      <c r="J5" s="175" t="s">
        <v>398</v>
      </c>
      <c r="K5" s="175" t="s">
        <v>398</v>
      </c>
      <c r="L5" s="175" t="s">
        <v>399</v>
      </c>
      <c r="M5" s="175" t="s">
        <v>399</v>
      </c>
    </row>
    <row r="6" spans="1:13" ht="14.25">
      <c r="A6" s="179"/>
      <c r="B6" s="179"/>
      <c r="C6" s="179"/>
      <c r="D6" s="133" t="s">
        <v>400</v>
      </c>
      <c r="E6" s="133" t="s">
        <v>401</v>
      </c>
      <c r="F6" s="133" t="s">
        <v>402</v>
      </c>
      <c r="G6" s="133"/>
      <c r="H6" s="133" t="s">
        <v>403</v>
      </c>
      <c r="I6" s="133" t="s">
        <v>404</v>
      </c>
      <c r="J6" s="133" t="s">
        <v>403</v>
      </c>
      <c r="K6" s="133" t="s">
        <v>404</v>
      </c>
      <c r="L6" s="133" t="s">
        <v>403</v>
      </c>
      <c r="M6" s="133" t="s">
        <v>404</v>
      </c>
    </row>
    <row r="7" spans="1:13" ht="14.25">
      <c r="A7" s="180" t="s">
        <v>405</v>
      </c>
      <c r="B7" s="181"/>
      <c r="C7" s="182"/>
      <c r="D7" s="133">
        <f>D8+D45</f>
        <v>3559</v>
      </c>
      <c r="E7" s="133">
        <f>E8+E45</f>
        <v>3559</v>
      </c>
      <c r="F7" s="133"/>
      <c r="G7" s="133"/>
      <c r="H7" s="133"/>
      <c r="I7" s="133"/>
      <c r="J7" s="133"/>
      <c r="K7" s="133"/>
      <c r="L7" s="133"/>
      <c r="M7" s="133"/>
    </row>
    <row r="8" spans="1:13" s="138" customFormat="1" ht="34.5" customHeight="1">
      <c r="A8" s="183" t="s">
        <v>406</v>
      </c>
      <c r="B8" s="184"/>
      <c r="C8" s="185"/>
      <c r="D8" s="135">
        <f>SUM(D9:D43)</f>
        <v>3316</v>
      </c>
      <c r="E8" s="135">
        <f>SUM(E9:E43)</f>
        <v>3316</v>
      </c>
      <c r="F8" s="135"/>
      <c r="G8" s="136"/>
      <c r="H8" s="137"/>
      <c r="I8" s="137"/>
      <c r="J8" s="137"/>
      <c r="K8" s="137"/>
      <c r="L8" s="137"/>
      <c r="M8" s="137"/>
    </row>
    <row r="9" spans="1:13" s="138" customFormat="1" ht="60.75" customHeight="1">
      <c r="A9" s="186" t="s">
        <v>407</v>
      </c>
      <c r="B9" s="187"/>
      <c r="C9" s="188"/>
      <c r="D9" s="176">
        <v>877.2</v>
      </c>
      <c r="E9" s="176">
        <v>877.2</v>
      </c>
      <c r="F9" s="176"/>
      <c r="G9" s="176" t="s">
        <v>408</v>
      </c>
      <c r="H9" s="136" t="s">
        <v>409</v>
      </c>
      <c r="I9" s="135" t="s">
        <v>410</v>
      </c>
      <c r="J9" s="136" t="s">
        <v>411</v>
      </c>
      <c r="K9" s="135" t="s">
        <v>412</v>
      </c>
      <c r="L9" s="135"/>
      <c r="M9" s="135"/>
    </row>
    <row r="10" spans="1:13" s="138" customFormat="1" ht="30.75" customHeight="1">
      <c r="A10" s="189"/>
      <c r="B10" s="190"/>
      <c r="C10" s="191"/>
      <c r="D10" s="177"/>
      <c r="E10" s="177"/>
      <c r="F10" s="177"/>
      <c r="G10" s="177"/>
      <c r="H10" s="136" t="s">
        <v>413</v>
      </c>
      <c r="I10" s="135" t="s">
        <v>414</v>
      </c>
      <c r="J10" s="135" t="s">
        <v>415</v>
      </c>
      <c r="K10" s="135" t="s">
        <v>416</v>
      </c>
      <c r="L10" s="135" t="s">
        <v>417</v>
      </c>
      <c r="M10" s="135" t="s">
        <v>418</v>
      </c>
    </row>
    <row r="11" spans="1:13" s="138" customFormat="1" ht="68.25" customHeight="1">
      <c r="A11" s="189"/>
      <c r="B11" s="190"/>
      <c r="C11" s="191"/>
      <c r="D11" s="177"/>
      <c r="E11" s="177"/>
      <c r="F11" s="177"/>
      <c r="G11" s="177"/>
      <c r="H11" s="136" t="s">
        <v>419</v>
      </c>
      <c r="I11" s="139">
        <v>1</v>
      </c>
      <c r="J11" s="135" t="s">
        <v>420</v>
      </c>
      <c r="K11" s="135" t="s">
        <v>416</v>
      </c>
      <c r="L11" s="135"/>
      <c r="M11" s="135"/>
    </row>
    <row r="12" spans="1:13" s="138" customFormat="1" ht="66.75" customHeight="1">
      <c r="A12" s="189"/>
      <c r="B12" s="190"/>
      <c r="C12" s="191"/>
      <c r="D12" s="177"/>
      <c r="E12" s="177"/>
      <c r="F12" s="177"/>
      <c r="G12" s="177"/>
      <c r="H12" s="136" t="s">
        <v>421</v>
      </c>
      <c r="I12" s="135" t="s">
        <v>422</v>
      </c>
      <c r="J12" s="135" t="s">
        <v>423</v>
      </c>
      <c r="K12" s="139">
        <v>1</v>
      </c>
      <c r="L12" s="135"/>
      <c r="M12" s="135"/>
    </row>
    <row r="13" spans="1:13" s="138" customFormat="1" ht="39" customHeight="1">
      <c r="A13" s="189"/>
      <c r="B13" s="190"/>
      <c r="C13" s="191"/>
      <c r="D13" s="177"/>
      <c r="E13" s="177"/>
      <c r="F13" s="177"/>
      <c r="G13" s="177"/>
      <c r="H13" s="136" t="s">
        <v>424</v>
      </c>
      <c r="I13" s="135" t="s">
        <v>412</v>
      </c>
      <c r="J13" s="135"/>
      <c r="K13" s="135"/>
      <c r="L13" s="135"/>
      <c r="M13" s="135"/>
    </row>
    <row r="14" spans="1:13" s="138" customFormat="1" ht="39" customHeight="1">
      <c r="A14" s="189"/>
      <c r="B14" s="190"/>
      <c r="C14" s="191"/>
      <c r="D14" s="177"/>
      <c r="E14" s="177"/>
      <c r="F14" s="177"/>
      <c r="G14" s="177"/>
      <c r="H14" s="136" t="s">
        <v>425</v>
      </c>
      <c r="I14" s="135" t="s">
        <v>418</v>
      </c>
      <c r="J14" s="135"/>
      <c r="K14" s="135"/>
      <c r="L14" s="135"/>
      <c r="M14" s="135"/>
    </row>
    <row r="15" spans="1:13" s="138" customFormat="1" ht="21.75" customHeight="1">
      <c r="A15" s="192"/>
      <c r="B15" s="193"/>
      <c r="C15" s="194"/>
      <c r="D15" s="178"/>
      <c r="E15" s="178"/>
      <c r="F15" s="178"/>
      <c r="G15" s="178"/>
      <c r="H15" s="140" t="s">
        <v>426</v>
      </c>
      <c r="I15" s="135" t="s">
        <v>427</v>
      </c>
      <c r="J15" s="135"/>
      <c r="K15" s="135"/>
      <c r="L15" s="135"/>
      <c r="M15" s="135"/>
    </row>
    <row r="16" spans="1:13" s="138" customFormat="1" ht="57" customHeight="1">
      <c r="A16" s="195" t="s">
        <v>428</v>
      </c>
      <c r="B16" s="201"/>
      <c r="C16" s="202"/>
      <c r="D16" s="176">
        <v>727</v>
      </c>
      <c r="E16" s="176">
        <v>727</v>
      </c>
      <c r="F16" s="176"/>
      <c r="G16" s="198" t="s">
        <v>429</v>
      </c>
      <c r="H16" s="136" t="s">
        <v>430</v>
      </c>
      <c r="I16" s="141">
        <v>11000</v>
      </c>
      <c r="J16" s="135" t="s">
        <v>431</v>
      </c>
      <c r="K16" s="142">
        <v>1</v>
      </c>
      <c r="L16" s="135" t="s">
        <v>432</v>
      </c>
      <c r="M16" s="141" t="s">
        <v>418</v>
      </c>
    </row>
    <row r="17" spans="1:13" s="138" customFormat="1" ht="12.75">
      <c r="A17" s="196"/>
      <c r="B17" s="203"/>
      <c r="C17" s="204"/>
      <c r="D17" s="177"/>
      <c r="E17" s="177"/>
      <c r="F17" s="177"/>
      <c r="G17" s="199"/>
      <c r="H17" s="136" t="s">
        <v>431</v>
      </c>
      <c r="I17" s="142">
        <v>1</v>
      </c>
      <c r="J17" s="135"/>
      <c r="K17" s="141"/>
      <c r="L17" s="135"/>
      <c r="M17" s="141"/>
    </row>
    <row r="18" spans="1:13" s="138" customFormat="1" ht="12.75">
      <c r="A18" s="196"/>
      <c r="B18" s="203"/>
      <c r="C18" s="204"/>
      <c r="D18" s="177"/>
      <c r="E18" s="177"/>
      <c r="F18" s="177"/>
      <c r="G18" s="199"/>
      <c r="H18" s="136" t="s">
        <v>433</v>
      </c>
      <c r="I18" s="141" t="s">
        <v>434</v>
      </c>
      <c r="J18" s="135"/>
      <c r="K18" s="141"/>
      <c r="L18" s="135"/>
      <c r="M18" s="141"/>
    </row>
    <row r="19" spans="1:13" s="138" customFormat="1" ht="12.75">
      <c r="A19" s="196"/>
      <c r="B19" s="203"/>
      <c r="C19" s="204"/>
      <c r="D19" s="177"/>
      <c r="E19" s="177"/>
      <c r="F19" s="177"/>
      <c r="G19" s="199"/>
      <c r="H19" s="136"/>
      <c r="I19" s="141"/>
      <c r="J19" s="135"/>
      <c r="K19" s="141"/>
      <c r="L19" s="135"/>
      <c r="M19" s="141"/>
    </row>
    <row r="20" spans="1:13" s="138" customFormat="1" ht="21.75" customHeight="1">
      <c r="A20" s="197"/>
      <c r="B20" s="205"/>
      <c r="C20" s="206"/>
      <c r="D20" s="178"/>
      <c r="E20" s="178"/>
      <c r="F20" s="178"/>
      <c r="G20" s="200"/>
      <c r="H20" s="136"/>
      <c r="I20" s="141"/>
      <c r="J20" s="135"/>
      <c r="K20" s="141"/>
      <c r="L20" s="135"/>
      <c r="M20" s="141"/>
    </row>
    <row r="21" spans="1:13" s="138" customFormat="1" ht="65.25" customHeight="1">
      <c r="A21" s="195" t="s">
        <v>435</v>
      </c>
      <c r="B21" s="201"/>
      <c r="C21" s="202"/>
      <c r="D21" s="176">
        <v>150</v>
      </c>
      <c r="E21" s="176">
        <v>150</v>
      </c>
      <c r="F21" s="176"/>
      <c r="G21" s="198" t="s">
        <v>436</v>
      </c>
      <c r="H21" s="136" t="s">
        <v>437</v>
      </c>
      <c r="I21" s="141" t="s">
        <v>438</v>
      </c>
      <c r="J21" s="135" t="s">
        <v>439</v>
      </c>
      <c r="K21" s="142">
        <v>1</v>
      </c>
      <c r="L21" s="135" t="s">
        <v>440</v>
      </c>
      <c r="M21" s="141" t="s">
        <v>418</v>
      </c>
    </row>
    <row r="22" spans="1:13" s="138" customFormat="1" ht="27.75" customHeight="1">
      <c r="A22" s="196"/>
      <c r="B22" s="203"/>
      <c r="C22" s="204"/>
      <c r="D22" s="177"/>
      <c r="E22" s="177"/>
      <c r="F22" s="177"/>
      <c r="G22" s="199"/>
      <c r="H22" s="136" t="s">
        <v>441</v>
      </c>
      <c r="I22" s="141" t="s">
        <v>442</v>
      </c>
      <c r="J22" s="135" t="s">
        <v>443</v>
      </c>
      <c r="K22" s="142">
        <v>1</v>
      </c>
      <c r="L22" s="135"/>
      <c r="M22" s="141"/>
    </row>
    <row r="23" spans="1:13" s="138" customFormat="1" ht="20.25" customHeight="1">
      <c r="A23" s="196"/>
      <c r="B23" s="203"/>
      <c r="C23" s="204"/>
      <c r="D23" s="177"/>
      <c r="E23" s="177"/>
      <c r="F23" s="177"/>
      <c r="G23" s="199"/>
      <c r="H23" s="136" t="s">
        <v>444</v>
      </c>
      <c r="I23" s="141" t="s">
        <v>445</v>
      </c>
      <c r="J23" s="135" t="s">
        <v>446</v>
      </c>
      <c r="K23" s="141" t="s">
        <v>416</v>
      </c>
      <c r="L23" s="135"/>
      <c r="M23" s="141"/>
    </row>
    <row r="24" spans="1:13" s="138" customFormat="1" ht="69.75" customHeight="1">
      <c r="A24" s="196"/>
      <c r="B24" s="203"/>
      <c r="C24" s="204"/>
      <c r="D24" s="177"/>
      <c r="E24" s="177"/>
      <c r="F24" s="177"/>
      <c r="G24" s="199"/>
      <c r="H24" s="136" t="s">
        <v>447</v>
      </c>
      <c r="I24" s="141" t="s">
        <v>448</v>
      </c>
      <c r="J24" s="135" t="s">
        <v>449</v>
      </c>
      <c r="K24" s="141" t="s">
        <v>450</v>
      </c>
      <c r="L24" s="135"/>
      <c r="M24" s="141"/>
    </row>
    <row r="25" spans="1:13" s="138" customFormat="1" ht="21" customHeight="1">
      <c r="A25" s="196"/>
      <c r="B25" s="203"/>
      <c r="C25" s="204"/>
      <c r="D25" s="177"/>
      <c r="E25" s="177"/>
      <c r="F25" s="177"/>
      <c r="G25" s="199"/>
      <c r="H25" s="136" t="s">
        <v>451</v>
      </c>
      <c r="I25" s="142">
        <v>1</v>
      </c>
      <c r="J25" s="135"/>
      <c r="K25" s="141"/>
      <c r="L25" s="135"/>
      <c r="M25" s="141"/>
    </row>
    <row r="26" spans="1:13" s="138" customFormat="1" ht="30.75" customHeight="1">
      <c r="A26" s="196"/>
      <c r="B26" s="203"/>
      <c r="C26" s="204"/>
      <c r="D26" s="177"/>
      <c r="E26" s="177"/>
      <c r="F26" s="177"/>
      <c r="G26" s="199"/>
      <c r="H26" s="136" t="s">
        <v>452</v>
      </c>
      <c r="I26" s="142">
        <v>1</v>
      </c>
      <c r="J26" s="135"/>
      <c r="K26" s="141"/>
      <c r="L26" s="135"/>
      <c r="M26" s="141"/>
    </row>
    <row r="27" spans="1:13" s="138" customFormat="1" ht="24.75" customHeight="1">
      <c r="A27" s="195" t="s">
        <v>453</v>
      </c>
      <c r="B27" s="201"/>
      <c r="C27" s="202"/>
      <c r="D27" s="195">
        <v>151.85</v>
      </c>
      <c r="E27" s="195">
        <v>151.85</v>
      </c>
      <c r="F27" s="195"/>
      <c r="G27" s="195" t="s">
        <v>454</v>
      </c>
      <c r="H27" s="136" t="s">
        <v>455</v>
      </c>
      <c r="I27" s="142">
        <v>1</v>
      </c>
      <c r="J27" s="135" t="s">
        <v>456</v>
      </c>
      <c r="K27" s="142">
        <v>1</v>
      </c>
      <c r="L27" s="135"/>
      <c r="M27" s="141"/>
    </row>
    <row r="28" spans="1:13" s="138" customFormat="1" ht="24.75" customHeight="1">
      <c r="A28" s="196"/>
      <c r="B28" s="203"/>
      <c r="C28" s="204"/>
      <c r="D28" s="196"/>
      <c r="E28" s="196"/>
      <c r="F28" s="196"/>
      <c r="G28" s="196"/>
      <c r="H28" s="136" t="s">
        <v>457</v>
      </c>
      <c r="I28" s="141" t="s">
        <v>458</v>
      </c>
      <c r="J28" s="135" t="s">
        <v>459</v>
      </c>
      <c r="K28" s="141" t="s">
        <v>460</v>
      </c>
      <c r="L28" s="135"/>
      <c r="M28" s="141"/>
    </row>
    <row r="29" spans="1:13" s="138" customFormat="1" ht="24.75" customHeight="1">
      <c r="A29" s="196"/>
      <c r="B29" s="203"/>
      <c r="C29" s="204"/>
      <c r="D29" s="196"/>
      <c r="E29" s="196"/>
      <c r="F29" s="196"/>
      <c r="G29" s="196"/>
      <c r="H29" s="136" t="s">
        <v>461</v>
      </c>
      <c r="I29" s="142">
        <v>1</v>
      </c>
      <c r="J29" s="135" t="s">
        <v>462</v>
      </c>
      <c r="K29" s="141" t="s">
        <v>463</v>
      </c>
      <c r="L29" s="135"/>
      <c r="M29" s="141"/>
    </row>
    <row r="30" spans="1:13" s="138" customFormat="1" ht="24.75" customHeight="1">
      <c r="A30" s="196"/>
      <c r="B30" s="203"/>
      <c r="C30" s="204"/>
      <c r="D30" s="196"/>
      <c r="E30" s="196"/>
      <c r="F30" s="196"/>
      <c r="G30" s="196"/>
      <c r="H30" s="136"/>
      <c r="I30" s="141"/>
      <c r="J30" s="135"/>
      <c r="K30" s="141"/>
      <c r="L30" s="135"/>
      <c r="M30" s="141"/>
    </row>
    <row r="31" spans="1:13" s="138" customFormat="1" ht="24.75" customHeight="1">
      <c r="A31" s="197"/>
      <c r="B31" s="205"/>
      <c r="C31" s="206"/>
      <c r="D31" s="197"/>
      <c r="E31" s="197"/>
      <c r="F31" s="197"/>
      <c r="G31" s="197"/>
      <c r="H31" s="136"/>
      <c r="I31" s="141"/>
      <c r="J31" s="135"/>
      <c r="K31" s="141"/>
      <c r="L31" s="135"/>
      <c r="M31" s="141"/>
    </row>
    <row r="32" spans="1:13" s="138" customFormat="1" ht="42.75" customHeight="1">
      <c r="A32" s="195" t="s">
        <v>464</v>
      </c>
      <c r="B32" s="201"/>
      <c r="C32" s="202"/>
      <c r="D32" s="195">
        <v>252</v>
      </c>
      <c r="E32" s="195">
        <v>252</v>
      </c>
      <c r="F32" s="195"/>
      <c r="G32" s="195" t="s">
        <v>465</v>
      </c>
      <c r="H32" s="136" t="s">
        <v>466</v>
      </c>
      <c r="I32" s="141" t="s">
        <v>467</v>
      </c>
      <c r="J32" s="135" t="s">
        <v>468</v>
      </c>
      <c r="K32" s="141" t="s">
        <v>469</v>
      </c>
      <c r="L32" s="135"/>
      <c r="M32" s="141"/>
    </row>
    <row r="33" spans="1:13" s="138" customFormat="1" ht="51.75" customHeight="1">
      <c r="A33" s="196"/>
      <c r="B33" s="203"/>
      <c r="C33" s="204"/>
      <c r="D33" s="196"/>
      <c r="E33" s="196"/>
      <c r="F33" s="196"/>
      <c r="G33" s="196"/>
      <c r="H33" s="136" t="s">
        <v>470</v>
      </c>
      <c r="I33" s="141" t="s">
        <v>471</v>
      </c>
      <c r="J33" s="135" t="s">
        <v>472</v>
      </c>
      <c r="K33" s="142">
        <v>1</v>
      </c>
      <c r="L33" s="135"/>
      <c r="M33" s="141"/>
    </row>
    <row r="34" spans="1:13" s="138" customFormat="1" ht="24.75" customHeight="1">
      <c r="A34" s="196"/>
      <c r="B34" s="203"/>
      <c r="C34" s="204"/>
      <c r="D34" s="196"/>
      <c r="E34" s="196"/>
      <c r="F34" s="196"/>
      <c r="G34" s="196"/>
      <c r="H34" s="136" t="s">
        <v>473</v>
      </c>
      <c r="I34" s="141" t="s">
        <v>467</v>
      </c>
      <c r="J34" s="135" t="s">
        <v>474</v>
      </c>
      <c r="K34" s="141" t="s">
        <v>460</v>
      </c>
      <c r="L34" s="135"/>
      <c r="M34" s="141"/>
    </row>
    <row r="35" spans="1:13" s="138" customFormat="1" ht="24.75" customHeight="1">
      <c r="A35" s="196"/>
      <c r="B35" s="203"/>
      <c r="C35" s="204"/>
      <c r="D35" s="196"/>
      <c r="E35" s="196"/>
      <c r="F35" s="196"/>
      <c r="G35" s="196"/>
      <c r="H35" s="136" t="s">
        <v>475</v>
      </c>
      <c r="I35" s="142">
        <v>1</v>
      </c>
      <c r="J35" s="135" t="s">
        <v>476</v>
      </c>
      <c r="K35" s="141" t="s">
        <v>450</v>
      </c>
      <c r="L35" s="135"/>
      <c r="M35" s="141"/>
    </row>
    <row r="36" spans="1:13" s="138" customFormat="1" ht="24.75" customHeight="1">
      <c r="A36" s="196"/>
      <c r="B36" s="203"/>
      <c r="C36" s="204"/>
      <c r="D36" s="196"/>
      <c r="E36" s="196"/>
      <c r="F36" s="196"/>
      <c r="G36" s="196"/>
      <c r="H36" s="136" t="s">
        <v>477</v>
      </c>
      <c r="I36" s="142">
        <v>1</v>
      </c>
      <c r="J36" s="135"/>
      <c r="K36" s="141"/>
      <c r="L36" s="135"/>
      <c r="M36" s="141"/>
    </row>
    <row r="37" spans="1:13" s="138" customFormat="1" ht="51" customHeight="1">
      <c r="A37" s="196"/>
      <c r="B37" s="203"/>
      <c r="C37" s="204"/>
      <c r="D37" s="196"/>
      <c r="E37" s="196"/>
      <c r="F37" s="196"/>
      <c r="G37" s="196"/>
      <c r="H37" s="136" t="s">
        <v>478</v>
      </c>
      <c r="I37" s="142">
        <v>1</v>
      </c>
      <c r="J37" s="135"/>
      <c r="K37" s="141"/>
      <c r="L37" s="135"/>
      <c r="M37" s="141"/>
    </row>
    <row r="38" spans="1:13" s="138" customFormat="1" ht="36.75" customHeight="1">
      <c r="A38" s="186" t="s">
        <v>479</v>
      </c>
      <c r="B38" s="187"/>
      <c r="C38" s="188"/>
      <c r="D38" s="207">
        <v>1157.95</v>
      </c>
      <c r="E38" s="207">
        <v>1157.95</v>
      </c>
      <c r="F38" s="207"/>
      <c r="G38" s="207" t="s">
        <v>480</v>
      </c>
      <c r="H38" s="136" t="s">
        <v>481</v>
      </c>
      <c r="I38" s="141" t="s">
        <v>482</v>
      </c>
      <c r="J38" s="135" t="s">
        <v>483</v>
      </c>
      <c r="K38" s="141" t="s">
        <v>484</v>
      </c>
      <c r="L38" s="135" t="s">
        <v>485</v>
      </c>
      <c r="M38" s="141" t="s">
        <v>486</v>
      </c>
    </row>
    <row r="39" spans="1:13" s="138" customFormat="1" ht="24.75" customHeight="1">
      <c r="A39" s="189"/>
      <c r="B39" s="190"/>
      <c r="C39" s="191"/>
      <c r="D39" s="208"/>
      <c r="E39" s="208"/>
      <c r="F39" s="208"/>
      <c r="G39" s="208"/>
      <c r="H39" s="136" t="s">
        <v>487</v>
      </c>
      <c r="I39" s="141" t="s">
        <v>482</v>
      </c>
      <c r="J39" s="135" t="s">
        <v>488</v>
      </c>
      <c r="K39" s="141" t="s">
        <v>489</v>
      </c>
      <c r="L39" s="135"/>
      <c r="M39" s="141"/>
    </row>
    <row r="40" spans="1:13" s="138" customFormat="1" ht="24.75" customHeight="1">
      <c r="A40" s="189"/>
      <c r="B40" s="190"/>
      <c r="C40" s="191"/>
      <c r="D40" s="208"/>
      <c r="E40" s="208"/>
      <c r="F40" s="208"/>
      <c r="G40" s="208"/>
      <c r="H40" s="136" t="s">
        <v>490</v>
      </c>
      <c r="I40" s="141" t="s">
        <v>482</v>
      </c>
      <c r="J40" s="135"/>
      <c r="K40" s="141"/>
      <c r="L40" s="135"/>
      <c r="M40" s="141"/>
    </row>
    <row r="41" spans="1:12" s="138" customFormat="1" ht="45.75" customHeight="1">
      <c r="A41" s="189"/>
      <c r="B41" s="190"/>
      <c r="C41" s="191"/>
      <c r="D41" s="208"/>
      <c r="E41" s="208"/>
      <c r="F41" s="208"/>
      <c r="G41" s="208"/>
      <c r="H41" s="136" t="s">
        <v>491</v>
      </c>
      <c r="I41" s="141" t="s">
        <v>482</v>
      </c>
      <c r="J41" s="135"/>
      <c r="K41" s="135"/>
      <c r="L41" s="135"/>
    </row>
    <row r="42" spans="1:13" s="138" customFormat="1" ht="24.75" customHeight="1">
      <c r="A42" s="189"/>
      <c r="B42" s="190"/>
      <c r="C42" s="191"/>
      <c r="D42" s="208"/>
      <c r="E42" s="208"/>
      <c r="F42" s="208"/>
      <c r="G42" s="208"/>
      <c r="H42" s="136" t="s">
        <v>492</v>
      </c>
      <c r="I42" s="142">
        <v>1</v>
      </c>
      <c r="J42" s="135"/>
      <c r="K42" s="135"/>
      <c r="L42" s="135"/>
      <c r="M42" s="141"/>
    </row>
    <row r="43" spans="1:13" s="138" customFormat="1" ht="24.75" customHeight="1">
      <c r="A43" s="189"/>
      <c r="B43" s="190"/>
      <c r="C43" s="191"/>
      <c r="D43" s="208"/>
      <c r="E43" s="208"/>
      <c r="F43" s="208"/>
      <c r="G43" s="208"/>
      <c r="H43" s="136" t="s">
        <v>493</v>
      </c>
      <c r="I43" s="142">
        <v>1</v>
      </c>
      <c r="J43" s="135"/>
      <c r="K43" s="141"/>
      <c r="L43" s="135"/>
      <c r="M43" s="141"/>
    </row>
    <row r="44" spans="1:13" s="138" customFormat="1" ht="24.75" customHeight="1">
      <c r="A44" s="192"/>
      <c r="B44" s="193"/>
      <c r="C44" s="194"/>
      <c r="D44" s="209"/>
      <c r="E44" s="209"/>
      <c r="F44" s="209"/>
      <c r="G44" s="209"/>
      <c r="H44" s="136" t="s">
        <v>494</v>
      </c>
      <c r="I44" s="141" t="s">
        <v>495</v>
      </c>
      <c r="J44" s="135"/>
      <c r="K44" s="141"/>
      <c r="L44" s="135"/>
      <c r="M44" s="141"/>
    </row>
    <row r="45" spans="1:13" s="138" customFormat="1" ht="24.75" customHeight="1">
      <c r="A45" s="183" t="s">
        <v>496</v>
      </c>
      <c r="B45" s="184"/>
      <c r="C45" s="185"/>
      <c r="D45" s="135">
        <f>SUM(D46)</f>
        <v>243</v>
      </c>
      <c r="E45" s="135">
        <f>SUM(E46)</f>
        <v>243</v>
      </c>
      <c r="F45" s="143"/>
      <c r="G45" s="135"/>
      <c r="H45" s="141"/>
      <c r="J45" s="135"/>
      <c r="K45" s="141"/>
      <c r="L45" s="135"/>
      <c r="M45" s="141"/>
    </row>
    <row r="46" spans="1:13" s="138" customFormat="1" ht="46.5" customHeight="1">
      <c r="A46" s="195" t="s">
        <v>497</v>
      </c>
      <c r="B46" s="201"/>
      <c r="C46" s="202"/>
      <c r="D46" s="176">
        <v>243</v>
      </c>
      <c r="E46" s="176">
        <v>243</v>
      </c>
      <c r="F46" s="176"/>
      <c r="G46" s="198" t="s">
        <v>498</v>
      </c>
      <c r="H46" s="136" t="s">
        <v>499</v>
      </c>
      <c r="I46" s="141" t="s">
        <v>500</v>
      </c>
      <c r="J46" s="136" t="s">
        <v>501</v>
      </c>
      <c r="K46" s="135" t="s">
        <v>502</v>
      </c>
      <c r="L46" s="141" t="s">
        <v>440</v>
      </c>
      <c r="M46" s="135" t="s">
        <v>503</v>
      </c>
    </row>
    <row r="47" spans="1:13" s="138" customFormat="1" ht="24">
      <c r="A47" s="196"/>
      <c r="B47" s="203"/>
      <c r="C47" s="204"/>
      <c r="D47" s="177"/>
      <c r="E47" s="177"/>
      <c r="F47" s="177"/>
      <c r="G47" s="199"/>
      <c r="H47" s="136" t="s">
        <v>504</v>
      </c>
      <c r="I47" s="141" t="s">
        <v>505</v>
      </c>
      <c r="J47" s="135"/>
      <c r="K47" s="141"/>
      <c r="L47" s="135"/>
      <c r="M47" s="141"/>
    </row>
    <row r="48" spans="1:13" s="138" customFormat="1" ht="12.75">
      <c r="A48" s="196"/>
      <c r="B48" s="203"/>
      <c r="C48" s="204"/>
      <c r="D48" s="177"/>
      <c r="E48" s="177"/>
      <c r="F48" s="177"/>
      <c r="G48" s="199"/>
      <c r="H48" s="136" t="s">
        <v>493</v>
      </c>
      <c r="I48" s="142">
        <v>0.8</v>
      </c>
      <c r="J48" s="135"/>
      <c r="K48" s="141"/>
      <c r="L48" s="135"/>
      <c r="M48" s="141"/>
    </row>
    <row r="49" spans="1:13" s="138" customFormat="1" ht="12.75">
      <c r="A49" s="196"/>
      <c r="B49" s="203"/>
      <c r="C49" s="204"/>
      <c r="D49" s="177"/>
      <c r="E49" s="177"/>
      <c r="F49" s="177"/>
      <c r="G49" s="199"/>
      <c r="J49" s="135"/>
      <c r="K49" s="141"/>
      <c r="L49" s="135"/>
      <c r="M49" s="141"/>
    </row>
    <row r="50" spans="1:13" s="138" customFormat="1" ht="60" customHeight="1">
      <c r="A50" s="197"/>
      <c r="B50" s="205"/>
      <c r="C50" s="206"/>
      <c r="D50" s="178"/>
      <c r="E50" s="178"/>
      <c r="F50" s="178"/>
      <c r="G50" s="200"/>
      <c r="H50" s="136"/>
      <c r="I50" s="141"/>
      <c r="J50" s="135"/>
      <c r="K50" s="141"/>
      <c r="L50" s="135"/>
      <c r="M50" s="141"/>
    </row>
  </sheetData>
  <sheetProtection/>
  <mergeCells count="48">
    <mergeCell ref="G38:G44"/>
    <mergeCell ref="A45:C45"/>
    <mergeCell ref="A46:C50"/>
    <mergeCell ref="D46:D50"/>
    <mergeCell ref="E46:E50"/>
    <mergeCell ref="F46:F50"/>
    <mergeCell ref="G46:G50"/>
    <mergeCell ref="A38:C44"/>
    <mergeCell ref="D38:D44"/>
    <mergeCell ref="E38:E44"/>
    <mergeCell ref="F38:F44"/>
    <mergeCell ref="G27:G31"/>
    <mergeCell ref="A32:C37"/>
    <mergeCell ref="D32:D37"/>
    <mergeCell ref="E32:E37"/>
    <mergeCell ref="F32:F37"/>
    <mergeCell ref="G32:G37"/>
    <mergeCell ref="A27:C31"/>
    <mergeCell ref="D27:D31"/>
    <mergeCell ref="E27:E31"/>
    <mergeCell ref="F27:F31"/>
    <mergeCell ref="G16:G20"/>
    <mergeCell ref="A21:C26"/>
    <mergeCell ref="D21:D26"/>
    <mergeCell ref="E21:E26"/>
    <mergeCell ref="F21:F26"/>
    <mergeCell ref="G21:G26"/>
    <mergeCell ref="A16:C20"/>
    <mergeCell ref="D16:D20"/>
    <mergeCell ref="E16:E20"/>
    <mergeCell ref="G9:G15"/>
    <mergeCell ref="A6:C6"/>
    <mergeCell ref="A7:C7"/>
    <mergeCell ref="A8:C8"/>
    <mergeCell ref="A9:C15"/>
    <mergeCell ref="F16:F20"/>
    <mergeCell ref="D9:D15"/>
    <mergeCell ref="E9:E15"/>
    <mergeCell ref="F9:F15"/>
    <mergeCell ref="A2:M2"/>
    <mergeCell ref="A3:M3"/>
    <mergeCell ref="A4:C5"/>
    <mergeCell ref="D4:F5"/>
    <mergeCell ref="G4:G5"/>
    <mergeCell ref="H4:M4"/>
    <mergeCell ref="H5:I5"/>
    <mergeCell ref="J5:K5"/>
    <mergeCell ref="L5: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37"/>
  <sheetViews>
    <sheetView showGridLines="0" showZeros="0" zoomScalePageLayoutView="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8"/>
      <c r="B1" s="21"/>
      <c r="C1" s="21"/>
      <c r="D1" s="21"/>
      <c r="E1" s="21"/>
      <c r="F1" s="21"/>
      <c r="G1" s="21"/>
      <c r="H1" s="21"/>
      <c r="I1" s="21"/>
      <c r="J1" s="21"/>
      <c r="K1" s="21"/>
      <c r="L1" s="21"/>
      <c r="M1" s="21"/>
      <c r="N1" s="21"/>
      <c r="O1" s="21"/>
      <c r="P1" s="21"/>
      <c r="Q1" s="21"/>
      <c r="R1" s="21"/>
      <c r="S1" s="1"/>
      <c r="T1" s="44" t="s">
        <v>311</v>
      </c>
    </row>
    <row r="2" spans="1:20" ht="19.5" customHeight="1">
      <c r="A2" s="145" t="s">
        <v>334</v>
      </c>
      <c r="B2" s="145"/>
      <c r="C2" s="145"/>
      <c r="D2" s="145"/>
      <c r="E2" s="145"/>
      <c r="F2" s="145"/>
      <c r="G2" s="145"/>
      <c r="H2" s="145"/>
      <c r="I2" s="145"/>
      <c r="J2" s="145"/>
      <c r="K2" s="145"/>
      <c r="L2" s="145"/>
      <c r="M2" s="145"/>
      <c r="N2" s="145"/>
      <c r="O2" s="145"/>
      <c r="P2" s="145"/>
      <c r="Q2" s="145"/>
      <c r="R2" s="145"/>
      <c r="S2" s="145"/>
      <c r="T2" s="145"/>
    </row>
    <row r="3" spans="1:20" ht="19.5" customHeight="1">
      <c r="A3" s="48" t="s">
        <v>92</v>
      </c>
      <c r="B3" s="48"/>
      <c r="C3" s="48"/>
      <c r="D3" s="48"/>
      <c r="E3" s="48"/>
      <c r="F3" s="29"/>
      <c r="G3" s="29"/>
      <c r="H3" s="29"/>
      <c r="I3" s="29"/>
      <c r="J3" s="23"/>
      <c r="K3" s="23"/>
      <c r="L3" s="23"/>
      <c r="M3" s="23"/>
      <c r="N3" s="23"/>
      <c r="O3" s="23"/>
      <c r="P3" s="23"/>
      <c r="Q3" s="23"/>
      <c r="R3" s="23"/>
      <c r="S3" s="3"/>
      <c r="T3" s="19" t="s">
        <v>194</v>
      </c>
    </row>
    <row r="4" spans="1:20" ht="19.5" customHeight="1">
      <c r="A4" s="55" t="s">
        <v>91</v>
      </c>
      <c r="B4" s="55"/>
      <c r="C4" s="55"/>
      <c r="D4" s="65"/>
      <c r="E4" s="68"/>
      <c r="F4" s="146" t="s">
        <v>87</v>
      </c>
      <c r="G4" s="150" t="s">
        <v>56</v>
      </c>
      <c r="H4" s="146" t="s">
        <v>343</v>
      </c>
      <c r="I4" s="146" t="s">
        <v>323</v>
      </c>
      <c r="J4" s="146" t="s">
        <v>282</v>
      </c>
      <c r="K4" s="146" t="s">
        <v>351</v>
      </c>
      <c r="L4" s="146"/>
      <c r="M4" s="148" t="s">
        <v>177</v>
      </c>
      <c r="N4" s="77" t="s">
        <v>188</v>
      </c>
      <c r="O4" s="77"/>
      <c r="P4" s="77"/>
      <c r="Q4" s="77"/>
      <c r="R4" s="77"/>
      <c r="S4" s="146" t="s">
        <v>239</v>
      </c>
      <c r="T4" s="146" t="s">
        <v>284</v>
      </c>
    </row>
    <row r="5" spans="1:20" ht="19.5" customHeight="1">
      <c r="A5" s="58" t="s">
        <v>389</v>
      </c>
      <c r="B5" s="58"/>
      <c r="C5" s="69"/>
      <c r="D5" s="152" t="s">
        <v>161</v>
      </c>
      <c r="E5" s="152" t="s">
        <v>68</v>
      </c>
      <c r="F5" s="146"/>
      <c r="G5" s="150"/>
      <c r="H5" s="146"/>
      <c r="I5" s="146"/>
      <c r="J5" s="146"/>
      <c r="K5" s="154" t="s">
        <v>327</v>
      </c>
      <c r="L5" s="146" t="s">
        <v>170</v>
      </c>
      <c r="M5" s="148"/>
      <c r="N5" s="146" t="s">
        <v>207</v>
      </c>
      <c r="O5" s="146" t="s">
        <v>46</v>
      </c>
      <c r="P5" s="146" t="s">
        <v>90</v>
      </c>
      <c r="Q5" s="146" t="s">
        <v>19</v>
      </c>
      <c r="R5" s="146" t="s">
        <v>121</v>
      </c>
      <c r="S5" s="146"/>
      <c r="T5" s="146"/>
    </row>
    <row r="6" spans="1:20" ht="30.75" customHeight="1">
      <c r="A6" s="38" t="s">
        <v>153</v>
      </c>
      <c r="B6" s="30" t="s">
        <v>269</v>
      </c>
      <c r="C6" s="67" t="s">
        <v>262</v>
      </c>
      <c r="D6" s="153"/>
      <c r="E6" s="153"/>
      <c r="F6" s="147"/>
      <c r="G6" s="151"/>
      <c r="H6" s="147"/>
      <c r="I6" s="147"/>
      <c r="J6" s="147"/>
      <c r="K6" s="155"/>
      <c r="L6" s="147"/>
      <c r="M6" s="149"/>
      <c r="N6" s="147"/>
      <c r="O6" s="147"/>
      <c r="P6" s="147"/>
      <c r="Q6" s="147"/>
      <c r="R6" s="147"/>
      <c r="S6" s="147"/>
      <c r="T6" s="147"/>
    </row>
    <row r="7" spans="1:20" ht="19.5" customHeight="1">
      <c r="A7" s="118"/>
      <c r="B7" s="118"/>
      <c r="C7" s="118"/>
      <c r="D7" s="118"/>
      <c r="E7" s="118" t="s">
        <v>87</v>
      </c>
      <c r="F7" s="119">
        <v>7161.47</v>
      </c>
      <c r="G7" s="119">
        <v>1176.7</v>
      </c>
      <c r="H7" s="119">
        <v>5981.77</v>
      </c>
      <c r="I7" s="119">
        <v>0</v>
      </c>
      <c r="J7" s="117">
        <v>0</v>
      </c>
      <c r="K7" s="120">
        <v>0</v>
      </c>
      <c r="L7" s="119">
        <v>0</v>
      </c>
      <c r="M7" s="117">
        <v>0</v>
      </c>
      <c r="N7" s="120">
        <v>0</v>
      </c>
      <c r="O7" s="119">
        <v>0</v>
      </c>
      <c r="P7" s="119">
        <v>0</v>
      </c>
      <c r="Q7" s="119">
        <v>0</v>
      </c>
      <c r="R7" s="117">
        <v>0</v>
      </c>
      <c r="S7" s="120">
        <v>0</v>
      </c>
      <c r="T7" s="117">
        <v>3</v>
      </c>
    </row>
    <row r="8" spans="1:20" ht="19.5" customHeight="1">
      <c r="A8" s="118"/>
      <c r="B8" s="118"/>
      <c r="C8" s="118"/>
      <c r="D8" s="118" t="s">
        <v>333</v>
      </c>
      <c r="E8" s="118" t="s">
        <v>54</v>
      </c>
      <c r="F8" s="119">
        <v>6436.54</v>
      </c>
      <c r="G8" s="119">
        <v>1176.7</v>
      </c>
      <c r="H8" s="119">
        <v>5259.84</v>
      </c>
      <c r="I8" s="119">
        <v>0</v>
      </c>
      <c r="J8" s="117">
        <v>0</v>
      </c>
      <c r="K8" s="120">
        <v>0</v>
      </c>
      <c r="L8" s="119">
        <v>0</v>
      </c>
      <c r="M8" s="117">
        <v>0</v>
      </c>
      <c r="N8" s="120">
        <v>0</v>
      </c>
      <c r="O8" s="119">
        <v>0</v>
      </c>
      <c r="P8" s="119">
        <v>0</v>
      </c>
      <c r="Q8" s="119">
        <v>0</v>
      </c>
      <c r="R8" s="117">
        <v>0</v>
      </c>
      <c r="S8" s="120">
        <v>0</v>
      </c>
      <c r="T8" s="117">
        <v>0</v>
      </c>
    </row>
    <row r="9" spans="1:20" ht="19.5" customHeight="1">
      <c r="A9" s="118" t="s">
        <v>378</v>
      </c>
      <c r="B9" s="118" t="s">
        <v>294</v>
      </c>
      <c r="C9" s="118" t="s">
        <v>30</v>
      </c>
      <c r="D9" s="118" t="s">
        <v>199</v>
      </c>
      <c r="E9" s="118" t="s">
        <v>238</v>
      </c>
      <c r="F9" s="119">
        <v>17</v>
      </c>
      <c r="G9" s="119">
        <v>0</v>
      </c>
      <c r="H9" s="119">
        <v>17</v>
      </c>
      <c r="I9" s="119">
        <v>0</v>
      </c>
      <c r="J9" s="117">
        <v>0</v>
      </c>
      <c r="K9" s="120">
        <v>0</v>
      </c>
      <c r="L9" s="119">
        <v>0</v>
      </c>
      <c r="M9" s="117">
        <v>0</v>
      </c>
      <c r="N9" s="120">
        <v>0</v>
      </c>
      <c r="O9" s="119">
        <v>0</v>
      </c>
      <c r="P9" s="119">
        <v>0</v>
      </c>
      <c r="Q9" s="119">
        <v>0</v>
      </c>
      <c r="R9" s="117">
        <v>0</v>
      </c>
      <c r="S9" s="120">
        <v>0</v>
      </c>
      <c r="T9" s="117">
        <v>0</v>
      </c>
    </row>
    <row r="10" spans="1:20" ht="19.5" customHeight="1">
      <c r="A10" s="118" t="s">
        <v>378</v>
      </c>
      <c r="B10" s="118" t="s">
        <v>105</v>
      </c>
      <c r="C10" s="118" t="s">
        <v>197</v>
      </c>
      <c r="D10" s="118" t="s">
        <v>199</v>
      </c>
      <c r="E10" s="118" t="s">
        <v>265</v>
      </c>
      <c r="F10" s="119">
        <v>1157.95</v>
      </c>
      <c r="G10" s="119">
        <v>0</v>
      </c>
      <c r="H10" s="119">
        <v>1157.95</v>
      </c>
      <c r="I10" s="119">
        <v>0</v>
      </c>
      <c r="J10" s="117">
        <v>0</v>
      </c>
      <c r="K10" s="120">
        <v>0</v>
      </c>
      <c r="L10" s="119">
        <v>0</v>
      </c>
      <c r="M10" s="117">
        <v>0</v>
      </c>
      <c r="N10" s="120">
        <v>0</v>
      </c>
      <c r="O10" s="119">
        <v>0</v>
      </c>
      <c r="P10" s="119">
        <v>0</v>
      </c>
      <c r="Q10" s="119">
        <v>0</v>
      </c>
      <c r="R10" s="117">
        <v>0</v>
      </c>
      <c r="S10" s="120">
        <v>0</v>
      </c>
      <c r="T10" s="117">
        <v>0</v>
      </c>
    </row>
    <row r="11" spans="1:20" ht="19.5" customHeight="1">
      <c r="A11" s="118" t="s">
        <v>378</v>
      </c>
      <c r="B11" s="118" t="s">
        <v>105</v>
      </c>
      <c r="C11" s="118" t="s">
        <v>195</v>
      </c>
      <c r="D11" s="118" t="s">
        <v>199</v>
      </c>
      <c r="E11" s="118" t="s">
        <v>206</v>
      </c>
      <c r="F11" s="119">
        <v>2297.9</v>
      </c>
      <c r="G11" s="119">
        <v>543.7</v>
      </c>
      <c r="H11" s="119">
        <v>1754.2</v>
      </c>
      <c r="I11" s="119">
        <v>0</v>
      </c>
      <c r="J11" s="117">
        <v>0</v>
      </c>
      <c r="K11" s="120">
        <v>0</v>
      </c>
      <c r="L11" s="119">
        <v>0</v>
      </c>
      <c r="M11" s="117">
        <v>0</v>
      </c>
      <c r="N11" s="120">
        <v>0</v>
      </c>
      <c r="O11" s="119">
        <v>0</v>
      </c>
      <c r="P11" s="119">
        <v>0</v>
      </c>
      <c r="Q11" s="119">
        <v>0</v>
      </c>
      <c r="R11" s="117">
        <v>0</v>
      </c>
      <c r="S11" s="120">
        <v>0</v>
      </c>
      <c r="T11" s="117">
        <v>0</v>
      </c>
    </row>
    <row r="12" spans="1:20" ht="19.5" customHeight="1">
      <c r="A12" s="118" t="s">
        <v>378</v>
      </c>
      <c r="B12" s="118" t="s">
        <v>105</v>
      </c>
      <c r="C12" s="118" t="s">
        <v>30</v>
      </c>
      <c r="D12" s="118" t="s">
        <v>199</v>
      </c>
      <c r="E12" s="118" t="s">
        <v>238</v>
      </c>
      <c r="F12" s="119">
        <v>2036.05</v>
      </c>
      <c r="G12" s="119">
        <v>301.8</v>
      </c>
      <c r="H12" s="119">
        <v>1734.25</v>
      </c>
      <c r="I12" s="119">
        <v>0</v>
      </c>
      <c r="J12" s="117">
        <v>0</v>
      </c>
      <c r="K12" s="120">
        <v>0</v>
      </c>
      <c r="L12" s="119">
        <v>0</v>
      </c>
      <c r="M12" s="117">
        <v>0</v>
      </c>
      <c r="N12" s="120">
        <v>0</v>
      </c>
      <c r="O12" s="119">
        <v>0</v>
      </c>
      <c r="P12" s="119">
        <v>0</v>
      </c>
      <c r="Q12" s="119">
        <v>0</v>
      </c>
      <c r="R12" s="117">
        <v>0</v>
      </c>
      <c r="S12" s="120">
        <v>0</v>
      </c>
      <c r="T12" s="117">
        <v>0</v>
      </c>
    </row>
    <row r="13" spans="1:20" ht="19.5" customHeight="1">
      <c r="A13" s="118" t="s">
        <v>378</v>
      </c>
      <c r="B13" s="118" t="s">
        <v>105</v>
      </c>
      <c r="C13" s="118" t="s">
        <v>29</v>
      </c>
      <c r="D13" s="118" t="s">
        <v>199</v>
      </c>
      <c r="E13" s="118" t="s">
        <v>368</v>
      </c>
      <c r="F13" s="119">
        <v>331.2</v>
      </c>
      <c r="G13" s="119">
        <v>331.2</v>
      </c>
      <c r="H13" s="119">
        <v>0</v>
      </c>
      <c r="I13" s="119">
        <v>0</v>
      </c>
      <c r="J13" s="117">
        <v>0</v>
      </c>
      <c r="K13" s="120">
        <v>0</v>
      </c>
      <c r="L13" s="119">
        <v>0</v>
      </c>
      <c r="M13" s="117">
        <v>0</v>
      </c>
      <c r="N13" s="120">
        <v>0</v>
      </c>
      <c r="O13" s="119">
        <v>0</v>
      </c>
      <c r="P13" s="119">
        <v>0</v>
      </c>
      <c r="Q13" s="119">
        <v>0</v>
      </c>
      <c r="R13" s="117">
        <v>0</v>
      </c>
      <c r="S13" s="120">
        <v>0</v>
      </c>
      <c r="T13" s="117">
        <v>0</v>
      </c>
    </row>
    <row r="14" spans="1:20" ht="19.5" customHeight="1">
      <c r="A14" s="118" t="s">
        <v>380</v>
      </c>
      <c r="B14" s="118" t="s">
        <v>5</v>
      </c>
      <c r="C14" s="118" t="s">
        <v>105</v>
      </c>
      <c r="D14" s="118" t="s">
        <v>199</v>
      </c>
      <c r="E14" s="118" t="s">
        <v>102</v>
      </c>
      <c r="F14" s="119">
        <v>20</v>
      </c>
      <c r="G14" s="119">
        <v>0</v>
      </c>
      <c r="H14" s="119">
        <v>20</v>
      </c>
      <c r="I14" s="119">
        <v>0</v>
      </c>
      <c r="J14" s="117">
        <v>0</v>
      </c>
      <c r="K14" s="120">
        <v>0</v>
      </c>
      <c r="L14" s="119">
        <v>0</v>
      </c>
      <c r="M14" s="117">
        <v>0</v>
      </c>
      <c r="N14" s="120">
        <v>0</v>
      </c>
      <c r="O14" s="119">
        <v>0</v>
      </c>
      <c r="P14" s="119">
        <v>0</v>
      </c>
      <c r="Q14" s="119">
        <v>0</v>
      </c>
      <c r="R14" s="117">
        <v>0</v>
      </c>
      <c r="S14" s="120">
        <v>0</v>
      </c>
      <c r="T14" s="117">
        <v>0</v>
      </c>
    </row>
    <row r="15" spans="1:20" ht="19.5" customHeight="1">
      <c r="A15" s="118" t="s">
        <v>89</v>
      </c>
      <c r="B15" s="118" t="s">
        <v>291</v>
      </c>
      <c r="C15" s="118" t="s">
        <v>197</v>
      </c>
      <c r="D15" s="118" t="s">
        <v>199</v>
      </c>
      <c r="E15" s="118" t="s">
        <v>316</v>
      </c>
      <c r="F15" s="119">
        <v>81.15</v>
      </c>
      <c r="G15" s="119">
        <v>0</v>
      </c>
      <c r="H15" s="119">
        <v>81.15</v>
      </c>
      <c r="I15" s="119">
        <v>0</v>
      </c>
      <c r="J15" s="117">
        <v>0</v>
      </c>
      <c r="K15" s="120">
        <v>0</v>
      </c>
      <c r="L15" s="119">
        <v>0</v>
      </c>
      <c r="M15" s="117">
        <v>0</v>
      </c>
      <c r="N15" s="120">
        <v>0</v>
      </c>
      <c r="O15" s="119">
        <v>0</v>
      </c>
      <c r="P15" s="119">
        <v>0</v>
      </c>
      <c r="Q15" s="119">
        <v>0</v>
      </c>
      <c r="R15" s="117">
        <v>0</v>
      </c>
      <c r="S15" s="120">
        <v>0</v>
      </c>
      <c r="T15" s="117">
        <v>0</v>
      </c>
    </row>
    <row r="16" spans="1:20" ht="19.5" customHeight="1">
      <c r="A16" s="118" t="s">
        <v>89</v>
      </c>
      <c r="B16" s="118" t="s">
        <v>291</v>
      </c>
      <c r="C16" s="118" t="s">
        <v>291</v>
      </c>
      <c r="D16" s="118" t="s">
        <v>199</v>
      </c>
      <c r="E16" s="118" t="s">
        <v>272</v>
      </c>
      <c r="F16" s="119">
        <v>144.88</v>
      </c>
      <c r="G16" s="119">
        <v>0</v>
      </c>
      <c r="H16" s="119">
        <v>144.88</v>
      </c>
      <c r="I16" s="119">
        <v>0</v>
      </c>
      <c r="J16" s="117">
        <v>0</v>
      </c>
      <c r="K16" s="120">
        <v>0</v>
      </c>
      <c r="L16" s="119">
        <v>0</v>
      </c>
      <c r="M16" s="117">
        <v>0</v>
      </c>
      <c r="N16" s="120">
        <v>0</v>
      </c>
      <c r="O16" s="119">
        <v>0</v>
      </c>
      <c r="P16" s="119">
        <v>0</v>
      </c>
      <c r="Q16" s="119">
        <v>0</v>
      </c>
      <c r="R16" s="117">
        <v>0</v>
      </c>
      <c r="S16" s="120">
        <v>0</v>
      </c>
      <c r="T16" s="117">
        <v>0</v>
      </c>
    </row>
    <row r="17" spans="1:20" ht="19.5" customHeight="1">
      <c r="A17" s="118" t="s">
        <v>89</v>
      </c>
      <c r="B17" s="118" t="s">
        <v>291</v>
      </c>
      <c r="C17" s="118" t="s">
        <v>195</v>
      </c>
      <c r="D17" s="118" t="s">
        <v>199</v>
      </c>
      <c r="E17" s="118" t="s">
        <v>182</v>
      </c>
      <c r="F17" s="119">
        <v>57.95</v>
      </c>
      <c r="G17" s="119">
        <v>0</v>
      </c>
      <c r="H17" s="119">
        <v>57.95</v>
      </c>
      <c r="I17" s="119">
        <v>0</v>
      </c>
      <c r="J17" s="117">
        <v>0</v>
      </c>
      <c r="K17" s="120">
        <v>0</v>
      </c>
      <c r="L17" s="119">
        <v>0</v>
      </c>
      <c r="M17" s="117">
        <v>0</v>
      </c>
      <c r="N17" s="120">
        <v>0</v>
      </c>
      <c r="O17" s="119">
        <v>0</v>
      </c>
      <c r="P17" s="119">
        <v>0</v>
      </c>
      <c r="Q17" s="119">
        <v>0</v>
      </c>
      <c r="R17" s="117">
        <v>0</v>
      </c>
      <c r="S17" s="120">
        <v>0</v>
      </c>
      <c r="T17" s="117">
        <v>0</v>
      </c>
    </row>
    <row r="18" spans="1:20" ht="19.5" customHeight="1">
      <c r="A18" s="118" t="s">
        <v>163</v>
      </c>
      <c r="B18" s="118" t="s">
        <v>226</v>
      </c>
      <c r="C18" s="118" t="s">
        <v>197</v>
      </c>
      <c r="D18" s="118" t="s">
        <v>199</v>
      </c>
      <c r="E18" s="118" t="s">
        <v>220</v>
      </c>
      <c r="F18" s="119">
        <v>118.64</v>
      </c>
      <c r="G18" s="119">
        <v>0</v>
      </c>
      <c r="H18" s="119">
        <v>118.64</v>
      </c>
      <c r="I18" s="119">
        <v>0</v>
      </c>
      <c r="J18" s="117">
        <v>0</v>
      </c>
      <c r="K18" s="120">
        <v>0</v>
      </c>
      <c r="L18" s="119">
        <v>0</v>
      </c>
      <c r="M18" s="117">
        <v>0</v>
      </c>
      <c r="N18" s="120">
        <v>0</v>
      </c>
      <c r="O18" s="119">
        <v>0</v>
      </c>
      <c r="P18" s="119">
        <v>0</v>
      </c>
      <c r="Q18" s="119">
        <v>0</v>
      </c>
      <c r="R18" s="117">
        <v>0</v>
      </c>
      <c r="S18" s="120">
        <v>0</v>
      </c>
      <c r="T18" s="117">
        <v>0</v>
      </c>
    </row>
    <row r="19" spans="1:20" ht="19.5" customHeight="1">
      <c r="A19" s="118" t="s">
        <v>140</v>
      </c>
      <c r="B19" s="118" t="s">
        <v>197</v>
      </c>
      <c r="C19" s="118" t="s">
        <v>294</v>
      </c>
      <c r="D19" s="118" t="s">
        <v>199</v>
      </c>
      <c r="E19" s="118" t="s">
        <v>302</v>
      </c>
      <c r="F19" s="119">
        <v>115.82</v>
      </c>
      <c r="G19" s="119">
        <v>0</v>
      </c>
      <c r="H19" s="119">
        <v>115.82</v>
      </c>
      <c r="I19" s="119">
        <v>0</v>
      </c>
      <c r="J19" s="117">
        <v>0</v>
      </c>
      <c r="K19" s="120">
        <v>0</v>
      </c>
      <c r="L19" s="119">
        <v>0</v>
      </c>
      <c r="M19" s="117">
        <v>0</v>
      </c>
      <c r="N19" s="120">
        <v>0</v>
      </c>
      <c r="O19" s="119">
        <v>0</v>
      </c>
      <c r="P19" s="119">
        <v>0</v>
      </c>
      <c r="Q19" s="119">
        <v>0</v>
      </c>
      <c r="R19" s="117">
        <v>0</v>
      </c>
      <c r="S19" s="120">
        <v>0</v>
      </c>
      <c r="T19" s="117">
        <v>0</v>
      </c>
    </row>
    <row r="20" spans="1:20" ht="19.5" customHeight="1">
      <c r="A20" s="118" t="s">
        <v>140</v>
      </c>
      <c r="B20" s="118" t="s">
        <v>197</v>
      </c>
      <c r="C20" s="118" t="s">
        <v>105</v>
      </c>
      <c r="D20" s="118" t="s">
        <v>199</v>
      </c>
      <c r="E20" s="118" t="s">
        <v>115</v>
      </c>
      <c r="F20" s="119">
        <v>58</v>
      </c>
      <c r="G20" s="119">
        <v>0</v>
      </c>
      <c r="H20" s="119">
        <v>58</v>
      </c>
      <c r="I20" s="119">
        <v>0</v>
      </c>
      <c r="J20" s="117">
        <v>0</v>
      </c>
      <c r="K20" s="120">
        <v>0</v>
      </c>
      <c r="L20" s="119">
        <v>0</v>
      </c>
      <c r="M20" s="117">
        <v>0</v>
      </c>
      <c r="N20" s="120">
        <v>0</v>
      </c>
      <c r="O20" s="119">
        <v>0</v>
      </c>
      <c r="P20" s="119">
        <v>0</v>
      </c>
      <c r="Q20" s="119">
        <v>0</v>
      </c>
      <c r="R20" s="117">
        <v>0</v>
      </c>
      <c r="S20" s="120">
        <v>0</v>
      </c>
      <c r="T20" s="117">
        <v>0</v>
      </c>
    </row>
    <row r="21" spans="1:20" ht="19.5" customHeight="1">
      <c r="A21" s="118"/>
      <c r="B21" s="118"/>
      <c r="C21" s="118"/>
      <c r="D21" s="118" t="s">
        <v>245</v>
      </c>
      <c r="E21" s="118" t="s">
        <v>251</v>
      </c>
      <c r="F21" s="119">
        <v>609.58</v>
      </c>
      <c r="G21" s="119">
        <v>0</v>
      </c>
      <c r="H21" s="119">
        <v>606.58</v>
      </c>
      <c r="I21" s="119">
        <v>0</v>
      </c>
      <c r="J21" s="117">
        <v>0</v>
      </c>
      <c r="K21" s="120">
        <v>0</v>
      </c>
      <c r="L21" s="119">
        <v>0</v>
      </c>
      <c r="M21" s="117">
        <v>0</v>
      </c>
      <c r="N21" s="120">
        <v>0</v>
      </c>
      <c r="O21" s="119">
        <v>0</v>
      </c>
      <c r="P21" s="119">
        <v>0</v>
      </c>
      <c r="Q21" s="119">
        <v>0</v>
      </c>
      <c r="R21" s="117">
        <v>0</v>
      </c>
      <c r="S21" s="120">
        <v>0</v>
      </c>
      <c r="T21" s="117">
        <v>3</v>
      </c>
    </row>
    <row r="22" spans="1:20" ht="19.5" customHeight="1">
      <c r="A22" s="118" t="s">
        <v>378</v>
      </c>
      <c r="B22" s="118" t="s">
        <v>105</v>
      </c>
      <c r="C22" s="118" t="s">
        <v>197</v>
      </c>
      <c r="D22" s="118" t="s">
        <v>296</v>
      </c>
      <c r="E22" s="118" t="s">
        <v>265</v>
      </c>
      <c r="F22" s="119">
        <v>262</v>
      </c>
      <c r="G22" s="119">
        <v>0</v>
      </c>
      <c r="H22" s="119">
        <v>259</v>
      </c>
      <c r="I22" s="119">
        <v>0</v>
      </c>
      <c r="J22" s="117">
        <v>0</v>
      </c>
      <c r="K22" s="120">
        <v>0</v>
      </c>
      <c r="L22" s="119">
        <v>0</v>
      </c>
      <c r="M22" s="117">
        <v>0</v>
      </c>
      <c r="N22" s="120">
        <v>0</v>
      </c>
      <c r="O22" s="119">
        <v>0</v>
      </c>
      <c r="P22" s="119">
        <v>0</v>
      </c>
      <c r="Q22" s="119">
        <v>0</v>
      </c>
      <c r="R22" s="117">
        <v>0</v>
      </c>
      <c r="S22" s="120">
        <v>0</v>
      </c>
      <c r="T22" s="117">
        <v>3</v>
      </c>
    </row>
    <row r="23" spans="1:20" ht="19.5" customHeight="1">
      <c r="A23" s="118" t="s">
        <v>378</v>
      </c>
      <c r="B23" s="118" t="s">
        <v>105</v>
      </c>
      <c r="C23" s="118" t="s">
        <v>30</v>
      </c>
      <c r="D23" s="118" t="s">
        <v>296</v>
      </c>
      <c r="E23" s="118" t="s">
        <v>238</v>
      </c>
      <c r="F23" s="119">
        <v>267.09</v>
      </c>
      <c r="G23" s="119">
        <v>0</v>
      </c>
      <c r="H23" s="119">
        <v>267.09</v>
      </c>
      <c r="I23" s="119">
        <v>0</v>
      </c>
      <c r="J23" s="117">
        <v>0</v>
      </c>
      <c r="K23" s="120">
        <v>0</v>
      </c>
      <c r="L23" s="119">
        <v>0</v>
      </c>
      <c r="M23" s="117">
        <v>0</v>
      </c>
      <c r="N23" s="120">
        <v>0</v>
      </c>
      <c r="O23" s="119">
        <v>0</v>
      </c>
      <c r="P23" s="119">
        <v>0</v>
      </c>
      <c r="Q23" s="119">
        <v>0</v>
      </c>
      <c r="R23" s="117">
        <v>0</v>
      </c>
      <c r="S23" s="120">
        <v>0</v>
      </c>
      <c r="T23" s="117">
        <v>0</v>
      </c>
    </row>
    <row r="24" spans="1:20" ht="19.5" customHeight="1">
      <c r="A24" s="118" t="s">
        <v>380</v>
      </c>
      <c r="B24" s="118" t="s">
        <v>5</v>
      </c>
      <c r="C24" s="118" t="s">
        <v>105</v>
      </c>
      <c r="D24" s="118" t="s">
        <v>296</v>
      </c>
      <c r="E24" s="118" t="s">
        <v>102</v>
      </c>
      <c r="F24" s="119">
        <v>1.5</v>
      </c>
      <c r="G24" s="119">
        <v>0</v>
      </c>
      <c r="H24" s="119">
        <v>1.5</v>
      </c>
      <c r="I24" s="119">
        <v>0</v>
      </c>
      <c r="J24" s="117">
        <v>0</v>
      </c>
      <c r="K24" s="120">
        <v>0</v>
      </c>
      <c r="L24" s="119">
        <v>0</v>
      </c>
      <c r="M24" s="117">
        <v>0</v>
      </c>
      <c r="N24" s="120">
        <v>0</v>
      </c>
      <c r="O24" s="119">
        <v>0</v>
      </c>
      <c r="P24" s="119">
        <v>0</v>
      </c>
      <c r="Q24" s="119">
        <v>0</v>
      </c>
      <c r="R24" s="117">
        <v>0</v>
      </c>
      <c r="S24" s="120">
        <v>0</v>
      </c>
      <c r="T24" s="117">
        <v>0</v>
      </c>
    </row>
    <row r="25" spans="1:20" ht="19.5" customHeight="1">
      <c r="A25" s="118" t="s">
        <v>89</v>
      </c>
      <c r="B25" s="118" t="s">
        <v>291</v>
      </c>
      <c r="C25" s="118" t="s">
        <v>291</v>
      </c>
      <c r="D25" s="118" t="s">
        <v>296</v>
      </c>
      <c r="E25" s="118" t="s">
        <v>272</v>
      </c>
      <c r="F25" s="119">
        <v>22.28</v>
      </c>
      <c r="G25" s="119">
        <v>0</v>
      </c>
      <c r="H25" s="119">
        <v>22.28</v>
      </c>
      <c r="I25" s="119">
        <v>0</v>
      </c>
      <c r="J25" s="117">
        <v>0</v>
      </c>
      <c r="K25" s="120">
        <v>0</v>
      </c>
      <c r="L25" s="119">
        <v>0</v>
      </c>
      <c r="M25" s="117">
        <v>0</v>
      </c>
      <c r="N25" s="120">
        <v>0</v>
      </c>
      <c r="O25" s="119">
        <v>0</v>
      </c>
      <c r="P25" s="119">
        <v>0</v>
      </c>
      <c r="Q25" s="119">
        <v>0</v>
      </c>
      <c r="R25" s="117">
        <v>0</v>
      </c>
      <c r="S25" s="120">
        <v>0</v>
      </c>
      <c r="T25" s="117">
        <v>0</v>
      </c>
    </row>
    <row r="26" spans="1:20" ht="19.5" customHeight="1">
      <c r="A26" s="118" t="s">
        <v>89</v>
      </c>
      <c r="B26" s="118" t="s">
        <v>291</v>
      </c>
      <c r="C26" s="118" t="s">
        <v>195</v>
      </c>
      <c r="D26" s="118" t="s">
        <v>296</v>
      </c>
      <c r="E26" s="118" t="s">
        <v>182</v>
      </c>
      <c r="F26" s="119">
        <v>8.91</v>
      </c>
      <c r="G26" s="119">
        <v>0</v>
      </c>
      <c r="H26" s="119">
        <v>8.91</v>
      </c>
      <c r="I26" s="119">
        <v>0</v>
      </c>
      <c r="J26" s="117">
        <v>0</v>
      </c>
      <c r="K26" s="120">
        <v>0</v>
      </c>
      <c r="L26" s="119">
        <v>0</v>
      </c>
      <c r="M26" s="117">
        <v>0</v>
      </c>
      <c r="N26" s="120">
        <v>0</v>
      </c>
      <c r="O26" s="119">
        <v>0</v>
      </c>
      <c r="P26" s="119">
        <v>0</v>
      </c>
      <c r="Q26" s="119">
        <v>0</v>
      </c>
      <c r="R26" s="117">
        <v>0</v>
      </c>
      <c r="S26" s="120">
        <v>0</v>
      </c>
      <c r="T26" s="117">
        <v>0</v>
      </c>
    </row>
    <row r="27" spans="1:20" ht="19.5" customHeight="1">
      <c r="A27" s="118" t="s">
        <v>163</v>
      </c>
      <c r="B27" s="118" t="s">
        <v>226</v>
      </c>
      <c r="C27" s="118" t="s">
        <v>197</v>
      </c>
      <c r="D27" s="118" t="s">
        <v>296</v>
      </c>
      <c r="E27" s="118" t="s">
        <v>220</v>
      </c>
      <c r="F27" s="119">
        <v>23</v>
      </c>
      <c r="G27" s="119">
        <v>0</v>
      </c>
      <c r="H27" s="119">
        <v>23</v>
      </c>
      <c r="I27" s="119">
        <v>0</v>
      </c>
      <c r="J27" s="117">
        <v>0</v>
      </c>
      <c r="K27" s="120">
        <v>0</v>
      </c>
      <c r="L27" s="119">
        <v>0</v>
      </c>
      <c r="M27" s="117">
        <v>0</v>
      </c>
      <c r="N27" s="120">
        <v>0</v>
      </c>
      <c r="O27" s="119">
        <v>0</v>
      </c>
      <c r="P27" s="119">
        <v>0</v>
      </c>
      <c r="Q27" s="119">
        <v>0</v>
      </c>
      <c r="R27" s="117">
        <v>0</v>
      </c>
      <c r="S27" s="120">
        <v>0</v>
      </c>
      <c r="T27" s="117">
        <v>0</v>
      </c>
    </row>
    <row r="28" spans="1:20" ht="19.5" customHeight="1">
      <c r="A28" s="118" t="s">
        <v>140</v>
      </c>
      <c r="B28" s="118" t="s">
        <v>197</v>
      </c>
      <c r="C28" s="118" t="s">
        <v>294</v>
      </c>
      <c r="D28" s="118" t="s">
        <v>296</v>
      </c>
      <c r="E28" s="118" t="s">
        <v>302</v>
      </c>
      <c r="F28" s="119">
        <v>20</v>
      </c>
      <c r="G28" s="119">
        <v>0</v>
      </c>
      <c r="H28" s="119">
        <v>20</v>
      </c>
      <c r="I28" s="119">
        <v>0</v>
      </c>
      <c r="J28" s="117">
        <v>0</v>
      </c>
      <c r="K28" s="120">
        <v>0</v>
      </c>
      <c r="L28" s="119">
        <v>0</v>
      </c>
      <c r="M28" s="117">
        <v>0</v>
      </c>
      <c r="N28" s="120">
        <v>0</v>
      </c>
      <c r="O28" s="119">
        <v>0</v>
      </c>
      <c r="P28" s="119">
        <v>0</v>
      </c>
      <c r="Q28" s="119">
        <v>0</v>
      </c>
      <c r="R28" s="117">
        <v>0</v>
      </c>
      <c r="S28" s="120">
        <v>0</v>
      </c>
      <c r="T28" s="117">
        <v>0</v>
      </c>
    </row>
    <row r="29" spans="1:20" ht="19.5" customHeight="1">
      <c r="A29" s="118" t="s">
        <v>140</v>
      </c>
      <c r="B29" s="118" t="s">
        <v>197</v>
      </c>
      <c r="C29" s="118" t="s">
        <v>105</v>
      </c>
      <c r="D29" s="118" t="s">
        <v>296</v>
      </c>
      <c r="E29" s="118" t="s">
        <v>115</v>
      </c>
      <c r="F29" s="119">
        <v>4.8</v>
      </c>
      <c r="G29" s="119">
        <v>0</v>
      </c>
      <c r="H29" s="119">
        <v>4.8</v>
      </c>
      <c r="I29" s="119">
        <v>0</v>
      </c>
      <c r="J29" s="117">
        <v>0</v>
      </c>
      <c r="K29" s="120">
        <v>0</v>
      </c>
      <c r="L29" s="119">
        <v>0</v>
      </c>
      <c r="M29" s="117">
        <v>0</v>
      </c>
      <c r="N29" s="120">
        <v>0</v>
      </c>
      <c r="O29" s="119">
        <v>0</v>
      </c>
      <c r="P29" s="119">
        <v>0</v>
      </c>
      <c r="Q29" s="119">
        <v>0</v>
      </c>
      <c r="R29" s="117">
        <v>0</v>
      </c>
      <c r="S29" s="120">
        <v>0</v>
      </c>
      <c r="T29" s="117">
        <v>0</v>
      </c>
    </row>
    <row r="30" spans="1:20" ht="19.5" customHeight="1">
      <c r="A30" s="118"/>
      <c r="B30" s="118"/>
      <c r="C30" s="118"/>
      <c r="D30" s="118" t="s">
        <v>147</v>
      </c>
      <c r="E30" s="118" t="s">
        <v>47</v>
      </c>
      <c r="F30" s="119">
        <v>115.35</v>
      </c>
      <c r="G30" s="119">
        <v>0</v>
      </c>
      <c r="H30" s="119">
        <v>115.35</v>
      </c>
      <c r="I30" s="119">
        <v>0</v>
      </c>
      <c r="J30" s="117">
        <v>0</v>
      </c>
      <c r="K30" s="120">
        <v>0</v>
      </c>
      <c r="L30" s="119">
        <v>0</v>
      </c>
      <c r="M30" s="117">
        <v>0</v>
      </c>
      <c r="N30" s="120">
        <v>0</v>
      </c>
      <c r="O30" s="119">
        <v>0</v>
      </c>
      <c r="P30" s="119">
        <v>0</v>
      </c>
      <c r="Q30" s="119">
        <v>0</v>
      </c>
      <c r="R30" s="117">
        <v>0</v>
      </c>
      <c r="S30" s="120">
        <v>0</v>
      </c>
      <c r="T30" s="117">
        <v>0</v>
      </c>
    </row>
    <row r="31" spans="1:20" ht="19.5" customHeight="1">
      <c r="A31" s="118" t="s">
        <v>378</v>
      </c>
      <c r="B31" s="118" t="s">
        <v>105</v>
      </c>
      <c r="C31" s="118" t="s">
        <v>30</v>
      </c>
      <c r="D31" s="118" t="s">
        <v>13</v>
      </c>
      <c r="E31" s="118" t="s">
        <v>238</v>
      </c>
      <c r="F31" s="119">
        <v>81.51</v>
      </c>
      <c r="G31" s="119">
        <v>0</v>
      </c>
      <c r="H31" s="119">
        <v>81.51</v>
      </c>
      <c r="I31" s="119">
        <v>0</v>
      </c>
      <c r="J31" s="117">
        <v>0</v>
      </c>
      <c r="K31" s="120">
        <v>0</v>
      </c>
      <c r="L31" s="119">
        <v>0</v>
      </c>
      <c r="M31" s="117">
        <v>0</v>
      </c>
      <c r="N31" s="120">
        <v>0</v>
      </c>
      <c r="O31" s="119">
        <v>0</v>
      </c>
      <c r="P31" s="119">
        <v>0</v>
      </c>
      <c r="Q31" s="119">
        <v>0</v>
      </c>
      <c r="R31" s="117">
        <v>0</v>
      </c>
      <c r="S31" s="120">
        <v>0</v>
      </c>
      <c r="T31" s="117">
        <v>0</v>
      </c>
    </row>
    <row r="32" spans="1:20" ht="19.5" customHeight="1">
      <c r="A32" s="118" t="s">
        <v>380</v>
      </c>
      <c r="B32" s="118" t="s">
        <v>5</v>
      </c>
      <c r="C32" s="118" t="s">
        <v>105</v>
      </c>
      <c r="D32" s="118" t="s">
        <v>13</v>
      </c>
      <c r="E32" s="118" t="s">
        <v>102</v>
      </c>
      <c r="F32" s="119">
        <v>0.6</v>
      </c>
      <c r="G32" s="119">
        <v>0</v>
      </c>
      <c r="H32" s="119">
        <v>0.6</v>
      </c>
      <c r="I32" s="119">
        <v>0</v>
      </c>
      <c r="J32" s="117">
        <v>0</v>
      </c>
      <c r="K32" s="120">
        <v>0</v>
      </c>
      <c r="L32" s="119">
        <v>0</v>
      </c>
      <c r="M32" s="117">
        <v>0</v>
      </c>
      <c r="N32" s="120">
        <v>0</v>
      </c>
      <c r="O32" s="119">
        <v>0</v>
      </c>
      <c r="P32" s="119">
        <v>0</v>
      </c>
      <c r="Q32" s="119">
        <v>0</v>
      </c>
      <c r="R32" s="117">
        <v>0</v>
      </c>
      <c r="S32" s="120">
        <v>0</v>
      </c>
      <c r="T32" s="117">
        <v>0</v>
      </c>
    </row>
    <row r="33" spans="1:20" ht="19.5" customHeight="1">
      <c r="A33" s="118" t="s">
        <v>89</v>
      </c>
      <c r="B33" s="118" t="s">
        <v>291</v>
      </c>
      <c r="C33" s="118" t="s">
        <v>291</v>
      </c>
      <c r="D33" s="118" t="s">
        <v>13</v>
      </c>
      <c r="E33" s="118" t="s">
        <v>272</v>
      </c>
      <c r="F33" s="119">
        <v>12.24</v>
      </c>
      <c r="G33" s="119">
        <v>0</v>
      </c>
      <c r="H33" s="119">
        <v>12.24</v>
      </c>
      <c r="I33" s="119">
        <v>0</v>
      </c>
      <c r="J33" s="117">
        <v>0</v>
      </c>
      <c r="K33" s="120">
        <v>0</v>
      </c>
      <c r="L33" s="119">
        <v>0</v>
      </c>
      <c r="M33" s="117">
        <v>0</v>
      </c>
      <c r="N33" s="120">
        <v>0</v>
      </c>
      <c r="O33" s="119">
        <v>0</v>
      </c>
      <c r="P33" s="119">
        <v>0</v>
      </c>
      <c r="Q33" s="119">
        <v>0</v>
      </c>
      <c r="R33" s="117">
        <v>0</v>
      </c>
      <c r="S33" s="120">
        <v>0</v>
      </c>
      <c r="T33" s="117">
        <v>0</v>
      </c>
    </row>
    <row r="34" spans="1:20" ht="19.5" customHeight="1">
      <c r="A34" s="118" t="s">
        <v>89</v>
      </c>
      <c r="B34" s="118" t="s">
        <v>291</v>
      </c>
      <c r="C34" s="118" t="s">
        <v>195</v>
      </c>
      <c r="D34" s="118" t="s">
        <v>13</v>
      </c>
      <c r="E34" s="118" t="s">
        <v>182</v>
      </c>
      <c r="F34" s="119">
        <v>4.5</v>
      </c>
      <c r="G34" s="119">
        <v>0</v>
      </c>
      <c r="H34" s="119">
        <v>4.5</v>
      </c>
      <c r="I34" s="119">
        <v>0</v>
      </c>
      <c r="J34" s="117">
        <v>0</v>
      </c>
      <c r="K34" s="120">
        <v>0</v>
      </c>
      <c r="L34" s="119">
        <v>0</v>
      </c>
      <c r="M34" s="117">
        <v>0</v>
      </c>
      <c r="N34" s="120">
        <v>0</v>
      </c>
      <c r="O34" s="119">
        <v>0</v>
      </c>
      <c r="P34" s="119">
        <v>0</v>
      </c>
      <c r="Q34" s="119">
        <v>0</v>
      </c>
      <c r="R34" s="117">
        <v>0</v>
      </c>
      <c r="S34" s="120">
        <v>0</v>
      </c>
      <c r="T34" s="117">
        <v>0</v>
      </c>
    </row>
    <row r="35" spans="1:20" ht="19.5" customHeight="1">
      <c r="A35" s="118" t="s">
        <v>163</v>
      </c>
      <c r="B35" s="118" t="s">
        <v>226</v>
      </c>
      <c r="C35" s="118" t="s">
        <v>197</v>
      </c>
      <c r="D35" s="118" t="s">
        <v>13</v>
      </c>
      <c r="E35" s="118" t="s">
        <v>220</v>
      </c>
      <c r="F35" s="119">
        <v>5.5</v>
      </c>
      <c r="G35" s="119">
        <v>0</v>
      </c>
      <c r="H35" s="119">
        <v>5.5</v>
      </c>
      <c r="I35" s="119">
        <v>0</v>
      </c>
      <c r="J35" s="117">
        <v>0</v>
      </c>
      <c r="K35" s="120">
        <v>0</v>
      </c>
      <c r="L35" s="119">
        <v>0</v>
      </c>
      <c r="M35" s="117">
        <v>0</v>
      </c>
      <c r="N35" s="120">
        <v>0</v>
      </c>
      <c r="O35" s="119">
        <v>0</v>
      </c>
      <c r="P35" s="119">
        <v>0</v>
      </c>
      <c r="Q35" s="119">
        <v>0</v>
      </c>
      <c r="R35" s="117">
        <v>0</v>
      </c>
      <c r="S35" s="120">
        <v>0</v>
      </c>
      <c r="T35" s="117">
        <v>0</v>
      </c>
    </row>
    <row r="36" spans="1:20" ht="19.5" customHeight="1">
      <c r="A36" s="118" t="s">
        <v>140</v>
      </c>
      <c r="B36" s="118" t="s">
        <v>197</v>
      </c>
      <c r="C36" s="118" t="s">
        <v>294</v>
      </c>
      <c r="D36" s="118" t="s">
        <v>13</v>
      </c>
      <c r="E36" s="118" t="s">
        <v>302</v>
      </c>
      <c r="F36" s="119">
        <v>7</v>
      </c>
      <c r="G36" s="119">
        <v>0</v>
      </c>
      <c r="H36" s="119">
        <v>7</v>
      </c>
      <c r="I36" s="119">
        <v>0</v>
      </c>
      <c r="J36" s="117">
        <v>0</v>
      </c>
      <c r="K36" s="120">
        <v>0</v>
      </c>
      <c r="L36" s="119">
        <v>0</v>
      </c>
      <c r="M36" s="117">
        <v>0</v>
      </c>
      <c r="N36" s="120">
        <v>0</v>
      </c>
      <c r="O36" s="119">
        <v>0</v>
      </c>
      <c r="P36" s="119">
        <v>0</v>
      </c>
      <c r="Q36" s="119">
        <v>0</v>
      </c>
      <c r="R36" s="117">
        <v>0</v>
      </c>
      <c r="S36" s="120">
        <v>0</v>
      </c>
      <c r="T36" s="117">
        <v>0</v>
      </c>
    </row>
    <row r="37" spans="1:20" ht="19.5" customHeight="1">
      <c r="A37" s="118" t="s">
        <v>140</v>
      </c>
      <c r="B37" s="118" t="s">
        <v>197</v>
      </c>
      <c r="C37" s="118" t="s">
        <v>105</v>
      </c>
      <c r="D37" s="118" t="s">
        <v>13</v>
      </c>
      <c r="E37" s="118" t="s">
        <v>115</v>
      </c>
      <c r="F37" s="119">
        <v>4</v>
      </c>
      <c r="G37" s="119">
        <v>0</v>
      </c>
      <c r="H37" s="119">
        <v>4</v>
      </c>
      <c r="I37" s="119">
        <v>0</v>
      </c>
      <c r="J37" s="117">
        <v>0</v>
      </c>
      <c r="K37" s="120">
        <v>0</v>
      </c>
      <c r="L37" s="119">
        <v>0</v>
      </c>
      <c r="M37" s="117">
        <v>0</v>
      </c>
      <c r="N37" s="120">
        <v>0</v>
      </c>
      <c r="O37" s="119">
        <v>0</v>
      </c>
      <c r="P37" s="119">
        <v>0</v>
      </c>
      <c r="Q37" s="119">
        <v>0</v>
      </c>
      <c r="R37" s="117">
        <v>0</v>
      </c>
      <c r="S37" s="120">
        <v>0</v>
      </c>
      <c r="T37" s="117">
        <v>0</v>
      </c>
    </row>
  </sheetData>
  <sheetProtection/>
  <mergeCells count="19">
    <mergeCell ref="A2:T2"/>
    <mergeCell ref="D5:D6"/>
    <mergeCell ref="E5:E6"/>
    <mergeCell ref="F4:F6"/>
    <mergeCell ref="S4:S6"/>
    <mergeCell ref="J4:J6"/>
    <mergeCell ref="I4:I6"/>
    <mergeCell ref="K4:L4"/>
    <mergeCell ref="K5:K6"/>
    <mergeCell ref="L5:L6"/>
    <mergeCell ref="T4:T6"/>
    <mergeCell ref="M4:M6"/>
    <mergeCell ref="G4:G6"/>
    <mergeCell ref="H4:H6"/>
    <mergeCell ref="N5:N6"/>
    <mergeCell ref="P5:P6"/>
    <mergeCell ref="Q5:Q6"/>
    <mergeCell ref="R5:R6"/>
    <mergeCell ref="O5:O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7"/>
  <sheetViews>
    <sheetView showGridLines="0" showZeros="0" zoomScalePageLayoutView="0" workbookViewId="0" topLeftCell="A1">
      <selection activeCell="M7" sqref="M7"/>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8"/>
      <c r="B1" s="24"/>
      <c r="C1" s="24"/>
      <c r="D1" s="24"/>
      <c r="E1" s="24"/>
      <c r="F1" s="24"/>
      <c r="G1" s="24"/>
      <c r="H1" s="24"/>
      <c r="I1" s="24"/>
      <c r="J1" s="25" t="s">
        <v>214</v>
      </c>
    </row>
    <row r="2" spans="1:10" ht="19.5" customHeight="1">
      <c r="A2" s="145" t="s">
        <v>297</v>
      </c>
      <c r="B2" s="145"/>
      <c r="C2" s="145"/>
      <c r="D2" s="145"/>
      <c r="E2" s="145"/>
      <c r="F2" s="145"/>
      <c r="G2" s="145"/>
      <c r="H2" s="145"/>
      <c r="I2" s="145"/>
      <c r="J2" s="145"/>
    </row>
    <row r="3" spans="1:12" ht="19.5" customHeight="1">
      <c r="A3" s="54" t="s">
        <v>92</v>
      </c>
      <c r="B3" s="54"/>
      <c r="C3" s="54"/>
      <c r="D3" s="54"/>
      <c r="E3" s="54"/>
      <c r="F3" s="26"/>
      <c r="G3" s="26"/>
      <c r="H3" s="26"/>
      <c r="I3" s="26"/>
      <c r="J3" s="19" t="s">
        <v>194</v>
      </c>
      <c r="K3" s="3"/>
      <c r="L3" s="3"/>
    </row>
    <row r="4" spans="1:12" ht="19.5" customHeight="1">
      <c r="A4" s="59" t="s">
        <v>91</v>
      </c>
      <c r="B4" s="59"/>
      <c r="C4" s="59"/>
      <c r="D4" s="60"/>
      <c r="E4" s="64"/>
      <c r="F4" s="158" t="s">
        <v>87</v>
      </c>
      <c r="G4" s="158" t="s">
        <v>39</v>
      </c>
      <c r="H4" s="159" t="s">
        <v>230</v>
      </c>
      <c r="I4" s="159" t="s">
        <v>55</v>
      </c>
      <c r="J4" s="156" t="s">
        <v>247</v>
      </c>
      <c r="K4" s="3"/>
      <c r="L4" s="3"/>
    </row>
    <row r="5" spans="1:12" ht="19.5" customHeight="1">
      <c r="A5" s="57" t="s">
        <v>389</v>
      </c>
      <c r="B5" s="57"/>
      <c r="C5" s="61"/>
      <c r="D5" s="156" t="s">
        <v>161</v>
      </c>
      <c r="E5" s="157" t="s">
        <v>146</v>
      </c>
      <c r="F5" s="158"/>
      <c r="G5" s="158"/>
      <c r="H5" s="159"/>
      <c r="I5" s="159"/>
      <c r="J5" s="156"/>
      <c r="K5" s="3"/>
      <c r="L5" s="3"/>
    </row>
    <row r="6" spans="1:12" ht="20.25" customHeight="1">
      <c r="A6" s="27" t="s">
        <v>153</v>
      </c>
      <c r="B6" s="27" t="s">
        <v>269</v>
      </c>
      <c r="C6" s="39" t="s">
        <v>262</v>
      </c>
      <c r="D6" s="156"/>
      <c r="E6" s="157"/>
      <c r="F6" s="158"/>
      <c r="G6" s="158"/>
      <c r="H6" s="159"/>
      <c r="I6" s="159"/>
      <c r="J6" s="156"/>
      <c r="K6" s="3"/>
      <c r="L6" s="3"/>
    </row>
    <row r="7" spans="1:12" ht="19.5" customHeight="1">
      <c r="A7" s="123"/>
      <c r="B7" s="123"/>
      <c r="C7" s="123"/>
      <c r="D7" s="122"/>
      <c r="E7" s="122" t="s">
        <v>87</v>
      </c>
      <c r="F7" s="121">
        <v>7161.47</v>
      </c>
      <c r="G7" s="121">
        <v>2097.82</v>
      </c>
      <c r="H7" s="121">
        <v>5063.65</v>
      </c>
      <c r="I7" s="121">
        <v>0</v>
      </c>
      <c r="J7" s="82">
        <v>0</v>
      </c>
      <c r="K7" s="46"/>
      <c r="L7" s="46"/>
    </row>
    <row r="8" spans="1:12" ht="19.5" customHeight="1">
      <c r="A8" s="123"/>
      <c r="B8" s="123"/>
      <c r="C8" s="123"/>
      <c r="D8" s="122" t="s">
        <v>333</v>
      </c>
      <c r="E8" s="122" t="s">
        <v>54</v>
      </c>
      <c r="F8" s="121">
        <v>6436.54</v>
      </c>
      <c r="G8" s="121">
        <v>1634.89</v>
      </c>
      <c r="H8" s="121">
        <v>4801.65</v>
      </c>
      <c r="I8" s="121">
        <v>0</v>
      </c>
      <c r="J8" s="82">
        <v>0</v>
      </c>
      <c r="K8" s="5"/>
      <c r="L8" s="12"/>
    </row>
    <row r="9" spans="1:12" ht="19.5" customHeight="1">
      <c r="A9" s="123" t="s">
        <v>378</v>
      </c>
      <c r="B9" s="123" t="s">
        <v>294</v>
      </c>
      <c r="C9" s="123" t="s">
        <v>30</v>
      </c>
      <c r="D9" s="122" t="s">
        <v>199</v>
      </c>
      <c r="E9" s="122" t="s">
        <v>238</v>
      </c>
      <c r="F9" s="121">
        <v>17</v>
      </c>
      <c r="G9" s="121">
        <v>0</v>
      </c>
      <c r="H9" s="121">
        <v>17</v>
      </c>
      <c r="I9" s="121">
        <v>0</v>
      </c>
      <c r="J9" s="82">
        <v>0</v>
      </c>
      <c r="K9" s="12"/>
      <c r="L9" s="12"/>
    </row>
    <row r="10" spans="1:12" ht="19.5" customHeight="1">
      <c r="A10" s="123" t="s">
        <v>378</v>
      </c>
      <c r="B10" s="123" t="s">
        <v>105</v>
      </c>
      <c r="C10" s="123" t="s">
        <v>197</v>
      </c>
      <c r="D10" s="122" t="s">
        <v>199</v>
      </c>
      <c r="E10" s="122" t="s">
        <v>265</v>
      </c>
      <c r="F10" s="121">
        <v>1157.95</v>
      </c>
      <c r="G10" s="121">
        <v>0</v>
      </c>
      <c r="H10" s="121">
        <v>1157.95</v>
      </c>
      <c r="I10" s="121">
        <v>0</v>
      </c>
      <c r="J10" s="82">
        <v>0</v>
      </c>
      <c r="K10" s="12"/>
      <c r="L10" s="12"/>
    </row>
    <row r="11" spans="1:12" ht="19.5" customHeight="1">
      <c r="A11" s="123" t="s">
        <v>378</v>
      </c>
      <c r="B11" s="123" t="s">
        <v>105</v>
      </c>
      <c r="C11" s="123" t="s">
        <v>195</v>
      </c>
      <c r="D11" s="122" t="s">
        <v>199</v>
      </c>
      <c r="E11" s="122" t="s">
        <v>206</v>
      </c>
      <c r="F11" s="121">
        <v>2297.9</v>
      </c>
      <c r="G11" s="121">
        <v>0</v>
      </c>
      <c r="H11" s="121">
        <v>2297.9</v>
      </c>
      <c r="I11" s="121">
        <v>0</v>
      </c>
      <c r="J11" s="82">
        <v>0</v>
      </c>
      <c r="K11" s="12"/>
      <c r="L11" s="12"/>
    </row>
    <row r="12" spans="1:12" ht="19.5" customHeight="1">
      <c r="A12" s="123" t="s">
        <v>378</v>
      </c>
      <c r="B12" s="123" t="s">
        <v>105</v>
      </c>
      <c r="C12" s="123" t="s">
        <v>30</v>
      </c>
      <c r="D12" s="122" t="s">
        <v>199</v>
      </c>
      <c r="E12" s="122" t="s">
        <v>238</v>
      </c>
      <c r="F12" s="121">
        <v>2036.05</v>
      </c>
      <c r="G12" s="121">
        <v>1058.45</v>
      </c>
      <c r="H12" s="121">
        <v>977.6</v>
      </c>
      <c r="I12" s="121">
        <v>0</v>
      </c>
      <c r="J12" s="82">
        <v>0</v>
      </c>
      <c r="K12" s="12"/>
      <c r="L12" s="12"/>
    </row>
    <row r="13" spans="1:12" ht="19.5" customHeight="1">
      <c r="A13" s="123" t="s">
        <v>378</v>
      </c>
      <c r="B13" s="123" t="s">
        <v>105</v>
      </c>
      <c r="C13" s="123" t="s">
        <v>29</v>
      </c>
      <c r="D13" s="122" t="s">
        <v>199</v>
      </c>
      <c r="E13" s="122" t="s">
        <v>368</v>
      </c>
      <c r="F13" s="121">
        <v>331.2</v>
      </c>
      <c r="G13" s="121">
        <v>0</v>
      </c>
      <c r="H13" s="121">
        <v>331.2</v>
      </c>
      <c r="I13" s="121">
        <v>0</v>
      </c>
      <c r="J13" s="82">
        <v>0</v>
      </c>
      <c r="K13" s="12"/>
      <c r="L13" s="14"/>
    </row>
    <row r="14" spans="1:12" ht="19.5" customHeight="1">
      <c r="A14" s="123" t="s">
        <v>380</v>
      </c>
      <c r="B14" s="123" t="s">
        <v>5</v>
      </c>
      <c r="C14" s="123" t="s">
        <v>105</v>
      </c>
      <c r="D14" s="122" t="s">
        <v>199</v>
      </c>
      <c r="E14" s="122" t="s">
        <v>102</v>
      </c>
      <c r="F14" s="121">
        <v>20</v>
      </c>
      <c r="G14" s="121">
        <v>0</v>
      </c>
      <c r="H14" s="121">
        <v>20</v>
      </c>
      <c r="I14" s="121">
        <v>0</v>
      </c>
      <c r="J14" s="82">
        <v>0</v>
      </c>
      <c r="K14" s="12"/>
      <c r="L14" s="12"/>
    </row>
    <row r="15" spans="1:12" ht="19.5" customHeight="1">
      <c r="A15" s="123" t="s">
        <v>89</v>
      </c>
      <c r="B15" s="123" t="s">
        <v>291</v>
      </c>
      <c r="C15" s="123" t="s">
        <v>197</v>
      </c>
      <c r="D15" s="122" t="s">
        <v>199</v>
      </c>
      <c r="E15" s="122" t="s">
        <v>316</v>
      </c>
      <c r="F15" s="121">
        <v>81.15</v>
      </c>
      <c r="G15" s="121">
        <v>81.15</v>
      </c>
      <c r="H15" s="121">
        <v>0</v>
      </c>
      <c r="I15" s="121">
        <v>0</v>
      </c>
      <c r="J15" s="82">
        <v>0</v>
      </c>
      <c r="K15" s="12"/>
      <c r="L15" s="12"/>
    </row>
    <row r="16" spans="1:12" ht="19.5" customHeight="1">
      <c r="A16" s="123" t="s">
        <v>89</v>
      </c>
      <c r="B16" s="123" t="s">
        <v>291</v>
      </c>
      <c r="C16" s="123" t="s">
        <v>291</v>
      </c>
      <c r="D16" s="122" t="s">
        <v>199</v>
      </c>
      <c r="E16" s="122" t="s">
        <v>272</v>
      </c>
      <c r="F16" s="121">
        <v>144.88</v>
      </c>
      <c r="G16" s="121">
        <v>144.88</v>
      </c>
      <c r="H16" s="121">
        <v>0</v>
      </c>
      <c r="I16" s="121">
        <v>0</v>
      </c>
      <c r="J16" s="82">
        <v>0</v>
      </c>
      <c r="K16" s="12"/>
      <c r="L16" s="12"/>
    </row>
    <row r="17" spans="1:12" ht="19.5" customHeight="1">
      <c r="A17" s="123" t="s">
        <v>89</v>
      </c>
      <c r="B17" s="123" t="s">
        <v>291</v>
      </c>
      <c r="C17" s="123" t="s">
        <v>195</v>
      </c>
      <c r="D17" s="122" t="s">
        <v>199</v>
      </c>
      <c r="E17" s="122" t="s">
        <v>182</v>
      </c>
      <c r="F17" s="121">
        <v>57.95</v>
      </c>
      <c r="G17" s="121">
        <v>57.95</v>
      </c>
      <c r="H17" s="121">
        <v>0</v>
      </c>
      <c r="I17" s="121">
        <v>0</v>
      </c>
      <c r="J17" s="82">
        <v>0</v>
      </c>
      <c r="K17" s="12"/>
      <c r="L17" s="12"/>
    </row>
    <row r="18" spans="1:12" ht="19.5" customHeight="1">
      <c r="A18" s="123" t="s">
        <v>163</v>
      </c>
      <c r="B18" s="123" t="s">
        <v>226</v>
      </c>
      <c r="C18" s="123" t="s">
        <v>197</v>
      </c>
      <c r="D18" s="122" t="s">
        <v>199</v>
      </c>
      <c r="E18" s="122" t="s">
        <v>220</v>
      </c>
      <c r="F18" s="121">
        <v>118.64</v>
      </c>
      <c r="G18" s="121">
        <v>118.64</v>
      </c>
      <c r="H18" s="121">
        <v>0</v>
      </c>
      <c r="I18" s="121">
        <v>0</v>
      </c>
      <c r="J18" s="82">
        <v>0</v>
      </c>
      <c r="K18" s="12"/>
      <c r="L18" s="12"/>
    </row>
    <row r="19" spans="1:12" ht="19.5" customHeight="1">
      <c r="A19" s="123" t="s">
        <v>140</v>
      </c>
      <c r="B19" s="123" t="s">
        <v>197</v>
      </c>
      <c r="C19" s="123" t="s">
        <v>294</v>
      </c>
      <c r="D19" s="122" t="s">
        <v>199</v>
      </c>
      <c r="E19" s="122" t="s">
        <v>302</v>
      </c>
      <c r="F19" s="121">
        <v>115.82</v>
      </c>
      <c r="G19" s="121">
        <v>115.82</v>
      </c>
      <c r="H19" s="121">
        <v>0</v>
      </c>
      <c r="I19" s="121">
        <v>0</v>
      </c>
      <c r="J19" s="82">
        <v>0</v>
      </c>
      <c r="K19" s="12"/>
      <c r="L19" s="12"/>
    </row>
    <row r="20" spans="1:12" ht="19.5" customHeight="1">
      <c r="A20" s="123" t="s">
        <v>140</v>
      </c>
      <c r="B20" s="123" t="s">
        <v>197</v>
      </c>
      <c r="C20" s="123" t="s">
        <v>105</v>
      </c>
      <c r="D20" s="122" t="s">
        <v>199</v>
      </c>
      <c r="E20" s="122" t="s">
        <v>115</v>
      </c>
      <c r="F20" s="121">
        <v>58</v>
      </c>
      <c r="G20" s="121">
        <v>58</v>
      </c>
      <c r="H20" s="121">
        <v>0</v>
      </c>
      <c r="I20" s="121">
        <v>0</v>
      </c>
      <c r="J20" s="82">
        <v>0</v>
      </c>
      <c r="K20" s="12"/>
      <c r="L20" s="12"/>
    </row>
    <row r="21" spans="1:12" ht="19.5" customHeight="1">
      <c r="A21" s="123"/>
      <c r="B21" s="123"/>
      <c r="C21" s="123"/>
      <c r="D21" s="122" t="s">
        <v>245</v>
      </c>
      <c r="E21" s="122" t="s">
        <v>251</v>
      </c>
      <c r="F21" s="121">
        <v>609.58</v>
      </c>
      <c r="G21" s="121">
        <v>347.58</v>
      </c>
      <c r="H21" s="121">
        <v>262</v>
      </c>
      <c r="I21" s="121">
        <v>0</v>
      </c>
      <c r="J21" s="82">
        <v>0</v>
      </c>
      <c r="K21" s="12"/>
      <c r="L21" s="12"/>
    </row>
    <row r="22" spans="1:12" ht="19.5" customHeight="1">
      <c r="A22" s="123" t="s">
        <v>378</v>
      </c>
      <c r="B22" s="123" t="s">
        <v>105</v>
      </c>
      <c r="C22" s="123" t="s">
        <v>197</v>
      </c>
      <c r="D22" s="122" t="s">
        <v>296</v>
      </c>
      <c r="E22" s="122" t="s">
        <v>265</v>
      </c>
      <c r="F22" s="121">
        <v>262</v>
      </c>
      <c r="G22" s="121">
        <v>0</v>
      </c>
      <c r="H22" s="121">
        <v>262</v>
      </c>
      <c r="I22" s="121">
        <v>0</v>
      </c>
      <c r="J22" s="82">
        <v>0</v>
      </c>
      <c r="K22" s="12"/>
      <c r="L22" s="12"/>
    </row>
    <row r="23" spans="1:12" ht="19.5" customHeight="1">
      <c r="A23" s="123" t="s">
        <v>378</v>
      </c>
      <c r="B23" s="123" t="s">
        <v>105</v>
      </c>
      <c r="C23" s="123" t="s">
        <v>30</v>
      </c>
      <c r="D23" s="122" t="s">
        <v>296</v>
      </c>
      <c r="E23" s="122" t="s">
        <v>238</v>
      </c>
      <c r="F23" s="121">
        <v>267.09</v>
      </c>
      <c r="G23" s="121">
        <v>267.09</v>
      </c>
      <c r="H23" s="121">
        <v>0</v>
      </c>
      <c r="I23" s="121">
        <v>0</v>
      </c>
      <c r="J23" s="82">
        <v>0</v>
      </c>
      <c r="K23" s="11"/>
      <c r="L23" s="11"/>
    </row>
    <row r="24" spans="1:12" ht="19.5" customHeight="1">
      <c r="A24" s="123" t="s">
        <v>380</v>
      </c>
      <c r="B24" s="123" t="s">
        <v>5</v>
      </c>
      <c r="C24" s="123" t="s">
        <v>105</v>
      </c>
      <c r="D24" s="122" t="s">
        <v>296</v>
      </c>
      <c r="E24" s="122" t="s">
        <v>102</v>
      </c>
      <c r="F24" s="121">
        <v>1.5</v>
      </c>
      <c r="G24" s="121">
        <v>1.5</v>
      </c>
      <c r="H24" s="121">
        <v>0</v>
      </c>
      <c r="I24" s="121">
        <v>0</v>
      </c>
      <c r="J24" s="82">
        <v>0</v>
      </c>
      <c r="K24" s="11"/>
      <c r="L24" s="11"/>
    </row>
    <row r="25" spans="1:12" ht="19.5" customHeight="1">
      <c r="A25" s="123" t="s">
        <v>89</v>
      </c>
      <c r="B25" s="123" t="s">
        <v>291</v>
      </c>
      <c r="C25" s="123" t="s">
        <v>291</v>
      </c>
      <c r="D25" s="122" t="s">
        <v>296</v>
      </c>
      <c r="E25" s="122" t="s">
        <v>272</v>
      </c>
      <c r="F25" s="121">
        <v>22.28</v>
      </c>
      <c r="G25" s="121">
        <v>22.28</v>
      </c>
      <c r="H25" s="121">
        <v>0</v>
      </c>
      <c r="I25" s="121">
        <v>0</v>
      </c>
      <c r="J25" s="82">
        <v>0</v>
      </c>
      <c r="K25" s="11"/>
      <c r="L25" s="11"/>
    </row>
    <row r="26" spans="1:12" ht="19.5" customHeight="1">
      <c r="A26" s="123" t="s">
        <v>89</v>
      </c>
      <c r="B26" s="123" t="s">
        <v>291</v>
      </c>
      <c r="C26" s="123" t="s">
        <v>195</v>
      </c>
      <c r="D26" s="122" t="s">
        <v>296</v>
      </c>
      <c r="E26" s="122" t="s">
        <v>182</v>
      </c>
      <c r="F26" s="121">
        <v>8.91</v>
      </c>
      <c r="G26" s="121">
        <v>8.91</v>
      </c>
      <c r="H26" s="121">
        <v>0</v>
      </c>
      <c r="I26" s="121">
        <v>0</v>
      </c>
      <c r="J26" s="82">
        <v>0</v>
      </c>
      <c r="K26" s="11"/>
      <c r="L26" s="11"/>
    </row>
    <row r="27" spans="1:12" ht="19.5" customHeight="1">
      <c r="A27" s="123" t="s">
        <v>163</v>
      </c>
      <c r="B27" s="123" t="s">
        <v>226</v>
      </c>
      <c r="C27" s="123" t="s">
        <v>197</v>
      </c>
      <c r="D27" s="122" t="s">
        <v>296</v>
      </c>
      <c r="E27" s="122" t="s">
        <v>220</v>
      </c>
      <c r="F27" s="121">
        <v>23</v>
      </c>
      <c r="G27" s="121">
        <v>23</v>
      </c>
      <c r="H27" s="121">
        <v>0</v>
      </c>
      <c r="I27" s="121">
        <v>0</v>
      </c>
      <c r="J27" s="82">
        <v>0</v>
      </c>
      <c r="K27" s="11"/>
      <c r="L27" s="11"/>
    </row>
    <row r="28" spans="1:12" ht="19.5" customHeight="1">
      <c r="A28" s="123" t="s">
        <v>140</v>
      </c>
      <c r="B28" s="123" t="s">
        <v>197</v>
      </c>
      <c r="C28" s="123" t="s">
        <v>294</v>
      </c>
      <c r="D28" s="122" t="s">
        <v>296</v>
      </c>
      <c r="E28" s="122" t="s">
        <v>302</v>
      </c>
      <c r="F28" s="121">
        <v>20</v>
      </c>
      <c r="G28" s="121">
        <v>20</v>
      </c>
      <c r="H28" s="121">
        <v>0</v>
      </c>
      <c r="I28" s="121">
        <v>0</v>
      </c>
      <c r="J28" s="82">
        <v>0</v>
      </c>
      <c r="K28" s="11"/>
      <c r="L28" s="11"/>
    </row>
    <row r="29" spans="1:12" ht="19.5" customHeight="1">
      <c r="A29" s="123" t="s">
        <v>140</v>
      </c>
      <c r="B29" s="123" t="s">
        <v>197</v>
      </c>
      <c r="C29" s="123" t="s">
        <v>105</v>
      </c>
      <c r="D29" s="122" t="s">
        <v>296</v>
      </c>
      <c r="E29" s="122" t="s">
        <v>115</v>
      </c>
      <c r="F29" s="121">
        <v>4.8</v>
      </c>
      <c r="G29" s="121">
        <v>4.8</v>
      </c>
      <c r="H29" s="121">
        <v>0</v>
      </c>
      <c r="I29" s="121">
        <v>0</v>
      </c>
      <c r="J29" s="82">
        <v>0</v>
      </c>
      <c r="K29" s="11"/>
      <c r="L29" s="11"/>
    </row>
    <row r="30" spans="1:12" ht="19.5" customHeight="1">
      <c r="A30" s="123"/>
      <c r="B30" s="123"/>
      <c r="C30" s="123"/>
      <c r="D30" s="122" t="s">
        <v>147</v>
      </c>
      <c r="E30" s="122" t="s">
        <v>47</v>
      </c>
      <c r="F30" s="121">
        <v>115.35</v>
      </c>
      <c r="G30" s="121">
        <v>115.35</v>
      </c>
      <c r="H30" s="121">
        <v>0</v>
      </c>
      <c r="I30" s="121">
        <v>0</v>
      </c>
      <c r="J30" s="82">
        <v>0</v>
      </c>
      <c r="K30" s="11"/>
      <c r="L30" s="11"/>
    </row>
    <row r="31" spans="1:12" ht="19.5" customHeight="1">
      <c r="A31" s="123" t="s">
        <v>378</v>
      </c>
      <c r="B31" s="123" t="s">
        <v>105</v>
      </c>
      <c r="C31" s="123" t="s">
        <v>30</v>
      </c>
      <c r="D31" s="122" t="s">
        <v>13</v>
      </c>
      <c r="E31" s="122" t="s">
        <v>238</v>
      </c>
      <c r="F31" s="121">
        <v>81.51</v>
      </c>
      <c r="G31" s="121">
        <v>81.51</v>
      </c>
      <c r="H31" s="121">
        <v>0</v>
      </c>
      <c r="I31" s="121">
        <v>0</v>
      </c>
      <c r="J31" s="82">
        <v>0</v>
      </c>
      <c r="K31" s="11"/>
      <c r="L31" s="11"/>
    </row>
    <row r="32" spans="1:10" ht="19.5" customHeight="1">
      <c r="A32" s="123" t="s">
        <v>380</v>
      </c>
      <c r="B32" s="123" t="s">
        <v>5</v>
      </c>
      <c r="C32" s="123" t="s">
        <v>105</v>
      </c>
      <c r="D32" s="122" t="s">
        <v>13</v>
      </c>
      <c r="E32" s="122" t="s">
        <v>102</v>
      </c>
      <c r="F32" s="121">
        <v>0.6</v>
      </c>
      <c r="G32" s="121">
        <v>0.6</v>
      </c>
      <c r="H32" s="121">
        <v>0</v>
      </c>
      <c r="I32" s="121">
        <v>0</v>
      </c>
      <c r="J32" s="82">
        <v>0</v>
      </c>
    </row>
    <row r="33" spans="1:10" ht="19.5" customHeight="1">
      <c r="A33" s="123" t="s">
        <v>89</v>
      </c>
      <c r="B33" s="123" t="s">
        <v>291</v>
      </c>
      <c r="C33" s="123" t="s">
        <v>291</v>
      </c>
      <c r="D33" s="122" t="s">
        <v>13</v>
      </c>
      <c r="E33" s="122" t="s">
        <v>272</v>
      </c>
      <c r="F33" s="121">
        <v>12.24</v>
      </c>
      <c r="G33" s="121">
        <v>12.24</v>
      </c>
      <c r="H33" s="121">
        <v>0</v>
      </c>
      <c r="I33" s="121">
        <v>0</v>
      </c>
      <c r="J33" s="82">
        <v>0</v>
      </c>
    </row>
    <row r="34" spans="1:10" ht="19.5" customHeight="1">
      <c r="A34" s="123" t="s">
        <v>89</v>
      </c>
      <c r="B34" s="123" t="s">
        <v>291</v>
      </c>
      <c r="C34" s="123" t="s">
        <v>195</v>
      </c>
      <c r="D34" s="122" t="s">
        <v>13</v>
      </c>
      <c r="E34" s="122" t="s">
        <v>182</v>
      </c>
      <c r="F34" s="121">
        <v>4.5</v>
      </c>
      <c r="G34" s="121">
        <v>4.5</v>
      </c>
      <c r="H34" s="121">
        <v>0</v>
      </c>
      <c r="I34" s="121">
        <v>0</v>
      </c>
      <c r="J34" s="82">
        <v>0</v>
      </c>
    </row>
    <row r="35" spans="1:10" ht="19.5" customHeight="1">
      <c r="A35" s="123" t="s">
        <v>163</v>
      </c>
      <c r="B35" s="123" t="s">
        <v>226</v>
      </c>
      <c r="C35" s="123" t="s">
        <v>197</v>
      </c>
      <c r="D35" s="122" t="s">
        <v>13</v>
      </c>
      <c r="E35" s="122" t="s">
        <v>220</v>
      </c>
      <c r="F35" s="121">
        <v>5.5</v>
      </c>
      <c r="G35" s="121">
        <v>5.5</v>
      </c>
      <c r="H35" s="121">
        <v>0</v>
      </c>
      <c r="I35" s="121">
        <v>0</v>
      </c>
      <c r="J35" s="82">
        <v>0</v>
      </c>
    </row>
    <row r="36" spans="1:10" ht="19.5" customHeight="1">
      <c r="A36" s="123" t="s">
        <v>140</v>
      </c>
      <c r="B36" s="123" t="s">
        <v>197</v>
      </c>
      <c r="C36" s="123" t="s">
        <v>294</v>
      </c>
      <c r="D36" s="122" t="s">
        <v>13</v>
      </c>
      <c r="E36" s="122" t="s">
        <v>302</v>
      </c>
      <c r="F36" s="121">
        <v>7</v>
      </c>
      <c r="G36" s="121">
        <v>7</v>
      </c>
      <c r="H36" s="121">
        <v>0</v>
      </c>
      <c r="I36" s="121">
        <v>0</v>
      </c>
      <c r="J36" s="82">
        <v>0</v>
      </c>
    </row>
    <row r="37" spans="1:10" ht="19.5" customHeight="1">
      <c r="A37" s="123" t="s">
        <v>140</v>
      </c>
      <c r="B37" s="123" t="s">
        <v>197</v>
      </c>
      <c r="C37" s="123" t="s">
        <v>105</v>
      </c>
      <c r="D37" s="122" t="s">
        <v>13</v>
      </c>
      <c r="E37" s="122" t="s">
        <v>115</v>
      </c>
      <c r="F37" s="121">
        <v>4</v>
      </c>
      <c r="G37" s="121">
        <v>4</v>
      </c>
      <c r="H37" s="121">
        <v>0</v>
      </c>
      <c r="I37" s="121">
        <v>0</v>
      </c>
      <c r="J37" s="82">
        <v>0</v>
      </c>
    </row>
  </sheetData>
  <sheetProtection/>
  <mergeCells count="8">
    <mergeCell ref="A2:J2"/>
    <mergeCell ref="J4:J6"/>
    <mergeCell ref="E5:E6"/>
    <mergeCell ref="D5:D6"/>
    <mergeCell ref="F4:F6"/>
    <mergeCell ref="G4:G6"/>
    <mergeCell ref="H4:H6"/>
    <mergeCell ref="I4:I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zoomScalePageLayoutView="0" workbookViewId="0" topLeftCell="A1">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6"/>
      <c r="B1" s="6"/>
      <c r="C1" s="6"/>
      <c r="D1" s="6"/>
      <c r="E1" s="6"/>
      <c r="F1" s="6"/>
      <c r="G1" s="6"/>
      <c r="H1" s="20" t="s">
        <v>73</v>
      </c>
      <c r="I1" s="4"/>
      <c r="J1" s="4"/>
      <c r="K1" s="4"/>
      <c r="L1" s="4"/>
      <c r="M1" s="4"/>
      <c r="N1" s="4"/>
      <c r="O1" s="4"/>
      <c r="P1" s="4"/>
      <c r="Q1" s="4"/>
      <c r="R1" s="4"/>
      <c r="S1" s="4"/>
      <c r="T1" s="4"/>
      <c r="U1" s="4"/>
      <c r="V1" s="4"/>
      <c r="W1" s="4"/>
      <c r="X1" s="4"/>
      <c r="Y1" s="4"/>
      <c r="Z1" s="4"/>
      <c r="AA1" s="4"/>
      <c r="AB1" s="4"/>
      <c r="AC1" s="4"/>
      <c r="AD1" s="4"/>
      <c r="AE1" s="4"/>
      <c r="AF1" s="4"/>
      <c r="AG1" s="4"/>
      <c r="AH1" s="4"/>
    </row>
    <row r="2" spans="1:34" ht="20.25" customHeight="1">
      <c r="A2" s="145" t="s">
        <v>219</v>
      </c>
      <c r="B2" s="145"/>
      <c r="C2" s="145"/>
      <c r="D2" s="145"/>
      <c r="E2" s="145"/>
      <c r="F2" s="145"/>
      <c r="G2" s="145"/>
      <c r="H2" s="145"/>
      <c r="I2" s="4"/>
      <c r="J2" s="4"/>
      <c r="K2" s="4"/>
      <c r="L2" s="4"/>
      <c r="M2" s="4"/>
      <c r="N2" s="4"/>
      <c r="O2" s="4"/>
      <c r="P2" s="4"/>
      <c r="Q2" s="4"/>
      <c r="R2" s="4"/>
      <c r="S2" s="4"/>
      <c r="T2" s="4"/>
      <c r="U2" s="4"/>
      <c r="V2" s="4"/>
      <c r="W2" s="4"/>
      <c r="X2" s="4"/>
      <c r="Y2" s="4"/>
      <c r="Z2" s="4"/>
      <c r="AA2" s="4"/>
      <c r="AB2" s="4"/>
      <c r="AC2" s="4"/>
      <c r="AD2" s="4"/>
      <c r="AE2" s="4"/>
      <c r="AF2" s="4"/>
      <c r="AG2" s="4"/>
      <c r="AH2" s="4"/>
    </row>
    <row r="3" spans="1:34" ht="20.25" customHeight="1">
      <c r="A3" s="54" t="s">
        <v>92</v>
      </c>
      <c r="B3" s="54"/>
      <c r="C3" s="18"/>
      <c r="D3" s="18"/>
      <c r="E3" s="18"/>
      <c r="F3" s="18"/>
      <c r="G3" s="18"/>
      <c r="H3" s="19" t="s">
        <v>194</v>
      </c>
      <c r="I3" s="4"/>
      <c r="J3" s="4"/>
      <c r="K3" s="4"/>
      <c r="L3" s="4"/>
      <c r="M3" s="4"/>
      <c r="N3" s="4"/>
      <c r="O3" s="4"/>
      <c r="P3" s="4"/>
      <c r="Q3" s="4"/>
      <c r="R3" s="4"/>
      <c r="S3" s="4"/>
      <c r="T3" s="4"/>
      <c r="U3" s="4"/>
      <c r="V3" s="4"/>
      <c r="W3" s="4"/>
      <c r="X3" s="4"/>
      <c r="Y3" s="4"/>
      <c r="Z3" s="4"/>
      <c r="AA3" s="4"/>
      <c r="AB3" s="4"/>
      <c r="AC3" s="4"/>
      <c r="AD3" s="4"/>
      <c r="AE3" s="4"/>
      <c r="AF3" s="4"/>
      <c r="AG3" s="4"/>
      <c r="AH3" s="4"/>
    </row>
    <row r="4" spans="1:34" ht="20.25" customHeight="1">
      <c r="A4" s="57" t="s">
        <v>383</v>
      </c>
      <c r="B4" s="57"/>
      <c r="C4" s="57" t="s">
        <v>15</v>
      </c>
      <c r="D4" s="57"/>
      <c r="E4" s="57"/>
      <c r="F4" s="57"/>
      <c r="G4" s="57"/>
      <c r="H4" s="57"/>
      <c r="I4" s="4"/>
      <c r="J4" s="4"/>
      <c r="K4" s="4"/>
      <c r="L4" s="4"/>
      <c r="M4" s="4"/>
      <c r="N4" s="4"/>
      <c r="O4" s="4"/>
      <c r="P4" s="4"/>
      <c r="Q4" s="4"/>
      <c r="R4" s="4"/>
      <c r="S4" s="4"/>
      <c r="T4" s="4"/>
      <c r="U4" s="4"/>
      <c r="V4" s="4"/>
      <c r="W4" s="4"/>
      <c r="X4" s="4"/>
      <c r="Y4" s="4"/>
      <c r="Z4" s="4"/>
      <c r="AA4" s="4"/>
      <c r="AB4" s="4"/>
      <c r="AC4" s="4"/>
      <c r="AD4" s="4"/>
      <c r="AE4" s="4"/>
      <c r="AF4" s="4"/>
      <c r="AG4" s="4"/>
      <c r="AH4" s="4"/>
    </row>
    <row r="5" spans="1:34" ht="20.25" customHeight="1">
      <c r="A5" s="70" t="s">
        <v>116</v>
      </c>
      <c r="B5" s="80" t="s">
        <v>341</v>
      </c>
      <c r="C5" s="70" t="s">
        <v>116</v>
      </c>
      <c r="D5" s="70" t="s">
        <v>87</v>
      </c>
      <c r="E5" s="80" t="s">
        <v>240</v>
      </c>
      <c r="F5" s="71" t="s">
        <v>237</v>
      </c>
      <c r="G5" s="70" t="s">
        <v>314</v>
      </c>
      <c r="H5" s="71" t="s">
        <v>34</v>
      </c>
      <c r="I5" s="4"/>
      <c r="J5" s="4"/>
      <c r="K5" s="4"/>
      <c r="L5" s="4"/>
      <c r="M5" s="4"/>
      <c r="N5" s="4"/>
      <c r="O5" s="4"/>
      <c r="P5" s="4"/>
      <c r="Q5" s="4"/>
      <c r="R5" s="4"/>
      <c r="S5" s="4"/>
      <c r="T5" s="4"/>
      <c r="U5" s="4"/>
      <c r="V5" s="4"/>
      <c r="W5" s="4"/>
      <c r="X5" s="4"/>
      <c r="Y5" s="4"/>
      <c r="Z5" s="4"/>
      <c r="AA5" s="4"/>
      <c r="AB5" s="4"/>
      <c r="AC5" s="4"/>
      <c r="AD5" s="4"/>
      <c r="AE5" s="4"/>
      <c r="AF5" s="4"/>
      <c r="AG5" s="4"/>
      <c r="AH5" s="4"/>
    </row>
    <row r="6" spans="1:34" ht="20.25" customHeight="1">
      <c r="A6" s="81" t="s">
        <v>363</v>
      </c>
      <c r="B6" s="85">
        <f>SUM(B7:B9)</f>
        <v>5981.77</v>
      </c>
      <c r="C6" s="112" t="s">
        <v>152</v>
      </c>
      <c r="D6" s="85">
        <f>SUM(D7:D34)</f>
        <v>7158.47</v>
      </c>
      <c r="E6" s="85">
        <f>SUM(E7:E34)</f>
        <v>7158.47</v>
      </c>
      <c r="F6" s="85">
        <f>SUM(F7:F34)</f>
        <v>0</v>
      </c>
      <c r="G6" s="85">
        <f>SUM(G7:G34)</f>
        <v>0</v>
      </c>
      <c r="H6" s="85">
        <f>SUM(H7:H34)</f>
        <v>0</v>
      </c>
      <c r="I6" s="4"/>
      <c r="J6" s="4"/>
      <c r="K6" s="4"/>
      <c r="L6" s="4"/>
      <c r="M6" s="4"/>
      <c r="N6" s="4"/>
      <c r="O6" s="4"/>
      <c r="P6" s="4"/>
      <c r="Q6" s="4"/>
      <c r="R6" s="4"/>
      <c r="S6" s="4"/>
      <c r="T6" s="4"/>
      <c r="U6" s="4"/>
      <c r="V6" s="4"/>
      <c r="W6" s="4"/>
      <c r="X6" s="4"/>
      <c r="Y6" s="4"/>
      <c r="Z6" s="4"/>
      <c r="AA6" s="4"/>
      <c r="AB6" s="4"/>
      <c r="AC6" s="4"/>
      <c r="AD6" s="4"/>
      <c r="AE6" s="4"/>
      <c r="AF6" s="4"/>
      <c r="AG6" s="4"/>
      <c r="AH6" s="4"/>
    </row>
    <row r="7" spans="1:34" ht="20.25" customHeight="1">
      <c r="A7" s="81" t="s">
        <v>137</v>
      </c>
      <c r="B7" s="85">
        <v>5981.77</v>
      </c>
      <c r="C7" s="112" t="s">
        <v>276</v>
      </c>
      <c r="D7" s="86">
        <f aca="true" t="shared" si="0" ref="D7:D34">SUM(E7:H7)</f>
        <v>6447.7</v>
      </c>
      <c r="E7" s="125">
        <v>6447.7</v>
      </c>
      <c r="F7" s="125">
        <v>0</v>
      </c>
      <c r="G7" s="125">
        <v>0</v>
      </c>
      <c r="H7" s="85">
        <v>0</v>
      </c>
      <c r="I7" s="4"/>
      <c r="J7" s="4"/>
      <c r="K7" s="4"/>
      <c r="L7" s="4"/>
      <c r="M7" s="4"/>
      <c r="N7" s="4"/>
      <c r="O7" s="4"/>
      <c r="P7" s="4"/>
      <c r="Q7" s="4"/>
      <c r="R7" s="4"/>
      <c r="S7" s="4"/>
      <c r="T7" s="4"/>
      <c r="U7" s="4"/>
      <c r="V7" s="4"/>
      <c r="W7" s="4"/>
      <c r="X7" s="4"/>
      <c r="Y7" s="4"/>
      <c r="Z7" s="4"/>
      <c r="AA7" s="4"/>
      <c r="AB7" s="4"/>
      <c r="AC7" s="4"/>
      <c r="AD7" s="4"/>
      <c r="AE7" s="4"/>
      <c r="AF7" s="4"/>
      <c r="AG7" s="4"/>
      <c r="AH7" s="4"/>
    </row>
    <row r="8" spans="1:34" ht="20.25" customHeight="1">
      <c r="A8" s="81" t="s">
        <v>342</v>
      </c>
      <c r="B8" s="85">
        <v>0</v>
      </c>
      <c r="C8" s="112" t="s">
        <v>173</v>
      </c>
      <c r="D8" s="86">
        <f t="shared" si="0"/>
        <v>0</v>
      </c>
      <c r="E8" s="125">
        <v>0</v>
      </c>
      <c r="F8" s="125">
        <v>0</v>
      </c>
      <c r="G8" s="125">
        <v>0</v>
      </c>
      <c r="H8" s="85">
        <v>0</v>
      </c>
      <c r="I8" s="4"/>
      <c r="J8" s="4"/>
      <c r="K8" s="4"/>
      <c r="L8" s="4"/>
      <c r="M8" s="4"/>
      <c r="N8" s="4"/>
      <c r="O8" s="4"/>
      <c r="P8" s="4"/>
      <c r="Q8" s="4"/>
      <c r="R8" s="4"/>
      <c r="S8" s="4"/>
      <c r="T8" s="4"/>
      <c r="U8" s="4"/>
      <c r="V8" s="4"/>
      <c r="W8" s="4"/>
      <c r="X8" s="4"/>
      <c r="Y8" s="4"/>
      <c r="Z8" s="4"/>
      <c r="AA8" s="4"/>
      <c r="AB8" s="4"/>
      <c r="AC8" s="4"/>
      <c r="AD8" s="4"/>
      <c r="AE8" s="4"/>
      <c r="AF8" s="4"/>
      <c r="AG8" s="4"/>
      <c r="AH8" s="4"/>
    </row>
    <row r="9" spans="1:34" ht="20.25" customHeight="1">
      <c r="A9" s="81" t="s">
        <v>353</v>
      </c>
      <c r="B9" s="73">
        <v>0</v>
      </c>
      <c r="C9" s="112" t="s">
        <v>77</v>
      </c>
      <c r="D9" s="86">
        <f t="shared" si="0"/>
        <v>0</v>
      </c>
      <c r="E9" s="125">
        <v>0</v>
      </c>
      <c r="F9" s="125">
        <v>0</v>
      </c>
      <c r="G9" s="125">
        <v>0</v>
      </c>
      <c r="H9" s="85">
        <v>0</v>
      </c>
      <c r="I9" s="4"/>
      <c r="J9" s="4"/>
      <c r="K9" s="4"/>
      <c r="L9" s="4"/>
      <c r="M9" s="4"/>
      <c r="N9" s="4"/>
      <c r="O9" s="4"/>
      <c r="P9" s="4"/>
      <c r="Q9" s="4"/>
      <c r="R9" s="4"/>
      <c r="S9" s="4"/>
      <c r="T9" s="4"/>
      <c r="U9" s="4"/>
      <c r="V9" s="4"/>
      <c r="W9" s="4"/>
      <c r="X9" s="4"/>
      <c r="Y9" s="4"/>
      <c r="Z9" s="4"/>
      <c r="AA9" s="4"/>
      <c r="AB9" s="4"/>
      <c r="AC9" s="4"/>
      <c r="AD9" s="4"/>
      <c r="AE9" s="4"/>
      <c r="AF9" s="4"/>
      <c r="AG9" s="4"/>
      <c r="AH9" s="4"/>
    </row>
    <row r="10" spans="1:34" ht="20.25" customHeight="1">
      <c r="A10" s="81" t="s">
        <v>172</v>
      </c>
      <c r="B10" s="126">
        <v>1176.7</v>
      </c>
      <c r="C10" s="112" t="s">
        <v>97</v>
      </c>
      <c r="D10" s="86">
        <f t="shared" si="0"/>
        <v>0</v>
      </c>
      <c r="E10" s="125">
        <v>0</v>
      </c>
      <c r="F10" s="125">
        <v>0</v>
      </c>
      <c r="G10" s="125">
        <v>0</v>
      </c>
      <c r="H10" s="85">
        <v>0</v>
      </c>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0.25" customHeight="1">
      <c r="A11" s="81" t="s">
        <v>137</v>
      </c>
      <c r="B11" s="85">
        <v>1176.7</v>
      </c>
      <c r="C11" s="112" t="s">
        <v>210</v>
      </c>
      <c r="D11" s="86">
        <f t="shared" si="0"/>
        <v>22.1</v>
      </c>
      <c r="E11" s="125">
        <v>22.1</v>
      </c>
      <c r="F11" s="125">
        <v>0</v>
      </c>
      <c r="G11" s="125">
        <v>0</v>
      </c>
      <c r="H11" s="85">
        <v>0</v>
      </c>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0.25" customHeight="1">
      <c r="A12" s="81" t="s">
        <v>342</v>
      </c>
      <c r="B12" s="85">
        <v>0</v>
      </c>
      <c r="C12" s="112" t="s">
        <v>41</v>
      </c>
      <c r="D12" s="86">
        <f t="shared" si="0"/>
        <v>0</v>
      </c>
      <c r="E12" s="125">
        <v>0</v>
      </c>
      <c r="F12" s="125">
        <v>0</v>
      </c>
      <c r="G12" s="125">
        <v>0</v>
      </c>
      <c r="H12" s="85">
        <v>0</v>
      </c>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0.25" customHeight="1">
      <c r="A13" s="81" t="s">
        <v>353</v>
      </c>
      <c r="B13" s="85">
        <v>0</v>
      </c>
      <c r="C13" s="112" t="s">
        <v>63</v>
      </c>
      <c r="D13" s="86">
        <f t="shared" si="0"/>
        <v>0</v>
      </c>
      <c r="E13" s="125">
        <v>0</v>
      </c>
      <c r="F13" s="125">
        <v>0</v>
      </c>
      <c r="G13" s="125">
        <v>0</v>
      </c>
      <c r="H13" s="85">
        <v>0</v>
      </c>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0.25" customHeight="1">
      <c r="A14" s="81" t="s">
        <v>266</v>
      </c>
      <c r="B14" s="73">
        <v>0</v>
      </c>
      <c r="C14" s="112" t="s">
        <v>17</v>
      </c>
      <c r="D14" s="86">
        <f t="shared" si="0"/>
        <v>331.91</v>
      </c>
      <c r="E14" s="125">
        <v>331.91</v>
      </c>
      <c r="F14" s="125">
        <v>0</v>
      </c>
      <c r="G14" s="125">
        <v>0</v>
      </c>
      <c r="H14" s="85">
        <v>0</v>
      </c>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0.25" customHeight="1">
      <c r="A15" s="74"/>
      <c r="B15" s="82"/>
      <c r="C15" s="72" t="s">
        <v>166</v>
      </c>
      <c r="D15" s="86">
        <f t="shared" si="0"/>
        <v>0</v>
      </c>
      <c r="E15" s="125">
        <v>0</v>
      </c>
      <c r="F15" s="125">
        <v>0</v>
      </c>
      <c r="G15" s="125">
        <v>0</v>
      </c>
      <c r="H15" s="85">
        <v>0</v>
      </c>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0.25" customHeight="1">
      <c r="A16" s="74"/>
      <c r="B16" s="85"/>
      <c r="C16" s="72" t="s">
        <v>36</v>
      </c>
      <c r="D16" s="86">
        <f t="shared" si="0"/>
        <v>147.14</v>
      </c>
      <c r="E16" s="125">
        <v>147.14</v>
      </c>
      <c r="F16" s="125">
        <v>0</v>
      </c>
      <c r="G16" s="125">
        <v>0</v>
      </c>
      <c r="H16" s="85">
        <v>0</v>
      </c>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0.25" customHeight="1">
      <c r="A17" s="113"/>
      <c r="B17" s="114"/>
      <c r="C17" s="112" t="s">
        <v>85</v>
      </c>
      <c r="D17" s="86">
        <f t="shared" si="0"/>
        <v>0</v>
      </c>
      <c r="E17" s="125">
        <v>0</v>
      </c>
      <c r="F17" s="125">
        <v>0</v>
      </c>
      <c r="G17" s="125">
        <v>0</v>
      </c>
      <c r="H17" s="85">
        <v>0</v>
      </c>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0.25" customHeight="1">
      <c r="A18" s="113"/>
      <c r="B18" s="114"/>
      <c r="C18" s="112" t="s">
        <v>96</v>
      </c>
      <c r="D18" s="86">
        <f t="shared" si="0"/>
        <v>0</v>
      </c>
      <c r="E18" s="125">
        <v>0</v>
      </c>
      <c r="F18" s="125">
        <v>0</v>
      </c>
      <c r="G18" s="125">
        <v>0</v>
      </c>
      <c r="H18" s="85">
        <v>0</v>
      </c>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0.25" customHeight="1">
      <c r="A19" s="113"/>
      <c r="B19" s="114"/>
      <c r="C19" s="112" t="s">
        <v>369</v>
      </c>
      <c r="D19" s="86">
        <f t="shared" si="0"/>
        <v>0</v>
      </c>
      <c r="E19" s="125">
        <v>0</v>
      </c>
      <c r="F19" s="125">
        <v>0</v>
      </c>
      <c r="G19" s="125">
        <v>0</v>
      </c>
      <c r="H19" s="85">
        <v>0</v>
      </c>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0.25" customHeight="1">
      <c r="A20" s="113"/>
      <c r="B20" s="115"/>
      <c r="C20" s="112" t="s">
        <v>205</v>
      </c>
      <c r="D20" s="86">
        <f t="shared" si="0"/>
        <v>0</v>
      </c>
      <c r="E20" s="125">
        <v>0</v>
      </c>
      <c r="F20" s="125">
        <v>0</v>
      </c>
      <c r="G20" s="125">
        <v>0</v>
      </c>
      <c r="H20" s="85">
        <v>0</v>
      </c>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0.25" customHeight="1">
      <c r="A21" s="74"/>
      <c r="B21" s="82"/>
      <c r="C21" s="72" t="s">
        <v>213</v>
      </c>
      <c r="D21" s="86">
        <f t="shared" si="0"/>
        <v>0</v>
      </c>
      <c r="E21" s="125">
        <v>0</v>
      </c>
      <c r="F21" s="125">
        <v>0</v>
      </c>
      <c r="G21" s="125">
        <v>0</v>
      </c>
      <c r="H21" s="85">
        <v>0</v>
      </c>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20.25" customHeight="1">
      <c r="A22" s="74"/>
      <c r="B22" s="73"/>
      <c r="C22" s="72" t="s">
        <v>250</v>
      </c>
      <c r="D22" s="86">
        <f t="shared" si="0"/>
        <v>0</v>
      </c>
      <c r="E22" s="125">
        <v>0</v>
      </c>
      <c r="F22" s="125">
        <v>0</v>
      </c>
      <c r="G22" s="125">
        <v>0</v>
      </c>
      <c r="H22" s="85">
        <v>0</v>
      </c>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20.25" customHeight="1">
      <c r="A23" s="74"/>
      <c r="B23" s="73"/>
      <c r="C23" s="72" t="s">
        <v>244</v>
      </c>
      <c r="D23" s="86">
        <f t="shared" si="0"/>
        <v>0</v>
      </c>
      <c r="E23" s="125">
        <v>0</v>
      </c>
      <c r="F23" s="125">
        <v>0</v>
      </c>
      <c r="G23" s="125">
        <v>0</v>
      </c>
      <c r="H23" s="85">
        <v>0</v>
      </c>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20.25" customHeight="1">
      <c r="A24" s="74"/>
      <c r="B24" s="73"/>
      <c r="C24" s="72" t="s">
        <v>268</v>
      </c>
      <c r="D24" s="86">
        <f t="shared" si="0"/>
        <v>0</v>
      </c>
      <c r="E24" s="125">
        <v>0</v>
      </c>
      <c r="F24" s="125">
        <v>0</v>
      </c>
      <c r="G24" s="125">
        <v>0</v>
      </c>
      <c r="H24" s="85">
        <v>0</v>
      </c>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20.25" customHeight="1">
      <c r="A25" s="74"/>
      <c r="B25" s="73"/>
      <c r="C25" s="72" t="s">
        <v>99</v>
      </c>
      <c r="D25" s="86">
        <f t="shared" si="0"/>
        <v>0</v>
      </c>
      <c r="E25" s="125">
        <v>0</v>
      </c>
      <c r="F25" s="125">
        <v>0</v>
      </c>
      <c r="G25" s="125">
        <v>0</v>
      </c>
      <c r="H25" s="85">
        <v>0</v>
      </c>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20.25" customHeight="1">
      <c r="A26" s="72"/>
      <c r="B26" s="73"/>
      <c r="C26" s="72" t="s">
        <v>218</v>
      </c>
      <c r="D26" s="86">
        <f t="shared" si="0"/>
        <v>209.62</v>
      </c>
      <c r="E26" s="125">
        <v>209.62</v>
      </c>
      <c r="F26" s="125">
        <v>0</v>
      </c>
      <c r="G26" s="125">
        <v>0</v>
      </c>
      <c r="H26" s="85">
        <v>0</v>
      </c>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20.25" customHeight="1">
      <c r="A27" s="72"/>
      <c r="B27" s="73"/>
      <c r="C27" s="72" t="s">
        <v>259</v>
      </c>
      <c r="D27" s="86">
        <f t="shared" si="0"/>
        <v>0</v>
      </c>
      <c r="E27" s="125">
        <v>0</v>
      </c>
      <c r="F27" s="125">
        <v>0</v>
      </c>
      <c r="G27" s="125">
        <v>0</v>
      </c>
      <c r="H27" s="85">
        <v>0</v>
      </c>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20.25" customHeight="1">
      <c r="A28" s="72"/>
      <c r="B28" s="73"/>
      <c r="C28" s="72" t="s">
        <v>229</v>
      </c>
      <c r="D28" s="86">
        <f t="shared" si="0"/>
        <v>0</v>
      </c>
      <c r="E28" s="125">
        <v>0</v>
      </c>
      <c r="F28" s="125">
        <v>0</v>
      </c>
      <c r="G28" s="125">
        <v>0</v>
      </c>
      <c r="H28" s="85">
        <v>0</v>
      </c>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20.25" customHeight="1">
      <c r="A29" s="72"/>
      <c r="B29" s="73"/>
      <c r="C29" s="72" t="s">
        <v>130</v>
      </c>
      <c r="D29" s="86">
        <f t="shared" si="0"/>
        <v>0</v>
      </c>
      <c r="E29" s="125">
        <v>0</v>
      </c>
      <c r="F29" s="125">
        <v>0</v>
      </c>
      <c r="G29" s="125">
        <v>0</v>
      </c>
      <c r="H29" s="85">
        <v>0</v>
      </c>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20.25" customHeight="1">
      <c r="A30" s="72"/>
      <c r="B30" s="73"/>
      <c r="C30" s="72" t="s">
        <v>84</v>
      </c>
      <c r="D30" s="86">
        <f t="shared" si="0"/>
        <v>0</v>
      </c>
      <c r="E30" s="125">
        <v>0</v>
      </c>
      <c r="F30" s="125">
        <v>0</v>
      </c>
      <c r="G30" s="125">
        <v>0</v>
      </c>
      <c r="H30" s="85">
        <v>0</v>
      </c>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20.25" customHeight="1">
      <c r="A31" s="72"/>
      <c r="B31" s="73"/>
      <c r="C31" s="72" t="s">
        <v>98</v>
      </c>
      <c r="D31" s="86">
        <f t="shared" si="0"/>
        <v>0</v>
      </c>
      <c r="E31" s="125">
        <v>0</v>
      </c>
      <c r="F31" s="125">
        <v>0</v>
      </c>
      <c r="G31" s="125">
        <v>0</v>
      </c>
      <c r="H31" s="85">
        <v>0</v>
      </c>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20.25" customHeight="1">
      <c r="A32" s="72"/>
      <c r="B32" s="73"/>
      <c r="C32" s="72" t="s">
        <v>24</v>
      </c>
      <c r="D32" s="86">
        <f t="shared" si="0"/>
        <v>0</v>
      </c>
      <c r="E32" s="125">
        <v>0</v>
      </c>
      <c r="F32" s="125">
        <v>0</v>
      </c>
      <c r="G32" s="125">
        <v>0</v>
      </c>
      <c r="H32" s="85">
        <v>0</v>
      </c>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20.25" customHeight="1">
      <c r="A33" s="72"/>
      <c r="B33" s="73"/>
      <c r="C33" s="72" t="s">
        <v>159</v>
      </c>
      <c r="D33" s="86">
        <f t="shared" si="0"/>
        <v>0</v>
      </c>
      <c r="E33" s="125">
        <v>0</v>
      </c>
      <c r="F33" s="125">
        <v>0</v>
      </c>
      <c r="G33" s="125">
        <v>0</v>
      </c>
      <c r="H33" s="85">
        <v>0</v>
      </c>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20.25" customHeight="1">
      <c r="A34" s="72"/>
      <c r="B34" s="73"/>
      <c r="C34" s="72" t="s">
        <v>326</v>
      </c>
      <c r="D34" s="86">
        <f t="shared" si="0"/>
        <v>0</v>
      </c>
      <c r="E34" s="124">
        <v>0</v>
      </c>
      <c r="F34" s="124">
        <v>0</v>
      </c>
      <c r="G34" s="124">
        <v>0</v>
      </c>
      <c r="H34" s="73">
        <v>0</v>
      </c>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20.25" customHeight="1">
      <c r="A35" s="70"/>
      <c r="B35" s="75"/>
      <c r="C35" s="70"/>
      <c r="D35" s="75"/>
      <c r="E35" s="83"/>
      <c r="F35" s="83"/>
      <c r="G35" s="83"/>
      <c r="H35" s="83"/>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20.25" customHeight="1">
      <c r="A36" s="72"/>
      <c r="B36" s="73"/>
      <c r="C36" s="72" t="s">
        <v>301</v>
      </c>
      <c r="D36" s="86">
        <f>SUM(E36:H36)</f>
        <v>0</v>
      </c>
      <c r="E36" s="124">
        <v>0</v>
      </c>
      <c r="F36" s="124">
        <v>0</v>
      </c>
      <c r="G36" s="124">
        <v>0</v>
      </c>
      <c r="H36" s="73">
        <v>0</v>
      </c>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20.25" customHeight="1">
      <c r="A37" s="72"/>
      <c r="B37" s="76"/>
      <c r="C37" s="72"/>
      <c r="D37" s="75"/>
      <c r="E37" s="84"/>
      <c r="F37" s="84"/>
      <c r="G37" s="84"/>
      <c r="H37" s="84"/>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20.25" customHeight="1">
      <c r="A38" s="70" t="s">
        <v>292</v>
      </c>
      <c r="B38" s="76">
        <f>SUM(B6,B10)</f>
        <v>7158.47</v>
      </c>
      <c r="C38" s="70" t="s">
        <v>190</v>
      </c>
      <c r="D38" s="86">
        <f>SUM(E38:H38)</f>
        <v>7158.47</v>
      </c>
      <c r="E38" s="75">
        <f>SUM(E7:E36)</f>
        <v>7158.47</v>
      </c>
      <c r="F38" s="75">
        <f>SUM(F7:F36)</f>
        <v>0</v>
      </c>
      <c r="G38" s="75">
        <f>SUM(G7:G36)</f>
        <v>0</v>
      </c>
      <c r="H38" s="75">
        <f>SUM(H7:H36)</f>
        <v>0</v>
      </c>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ht="20.25" customHeight="1">
      <c r="A39" s="7"/>
      <c r="B39" s="8"/>
      <c r="C39" s="9"/>
      <c r="D39" s="9"/>
      <c r="E39" s="9"/>
      <c r="F39" s="9"/>
      <c r="G39" s="9"/>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sheetData>
  <sheetProtection/>
  <mergeCells count="1">
    <mergeCell ref="A2:H2"/>
  </mergeCells>
  <printOptions horizontalCentered="1" verticalCentered="1"/>
  <pageMargins left="0.5905511811023622" right="0.5905511811023622" top="0.5905511811023622" bottom="0.5905511811023622" header="0.5905511811023622" footer="0.39370078740157477"/>
  <pageSetup fitToHeight="1" fitToWidth="1" horizontalDpi="300" verticalDpi="300" orientation="landscape" paperSize="9" scale="90"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S36"/>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28"/>
      <c r="B1" s="21"/>
      <c r="C1" s="21"/>
      <c r="D1" s="21"/>
      <c r="E1" s="21"/>
      <c r="F1" s="21"/>
      <c r="G1" s="21"/>
      <c r="H1" s="21"/>
      <c r="I1" s="21"/>
      <c r="J1" s="21"/>
      <c r="K1" s="21"/>
      <c r="L1" s="21"/>
      <c r="M1" s="21"/>
      <c r="N1" s="21"/>
      <c r="P1" s="1"/>
      <c r="Q1" s="1"/>
      <c r="R1" s="1"/>
      <c r="S1" s="1"/>
      <c r="T1" s="1"/>
      <c r="U1" s="1"/>
      <c r="V1" s="1"/>
      <c r="W1" s="1"/>
      <c r="X1" s="1"/>
      <c r="Y1" s="1"/>
      <c r="Z1" s="1"/>
      <c r="AA1" s="1"/>
      <c r="AB1" s="1"/>
      <c r="AC1" s="1"/>
      <c r="AD1" s="1"/>
      <c r="AE1" s="1"/>
      <c r="AF1" s="1"/>
      <c r="AG1" s="1"/>
      <c r="AH1" s="1"/>
      <c r="AI1" s="1"/>
      <c r="AJ1" s="1"/>
      <c r="AK1" s="1"/>
      <c r="AL1" s="1"/>
      <c r="AO1" s="22" t="s">
        <v>209</v>
      </c>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19.5" customHeight="1">
      <c r="A2" s="47" t="s">
        <v>382</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19.5" customHeight="1">
      <c r="A3" s="48" t="s">
        <v>92</v>
      </c>
      <c r="B3" s="48"/>
      <c r="C3" s="48"/>
      <c r="D3" s="48"/>
      <c r="E3" s="23"/>
      <c r="F3" s="23"/>
      <c r="G3" s="23"/>
      <c r="H3" s="23"/>
      <c r="I3" s="23"/>
      <c r="J3" s="23"/>
      <c r="K3" s="23"/>
      <c r="L3" s="23"/>
      <c r="M3" s="23"/>
      <c r="N3" s="23"/>
      <c r="P3" s="98"/>
      <c r="Q3" s="98"/>
      <c r="R3" s="98"/>
      <c r="S3" s="98"/>
      <c r="T3" s="98"/>
      <c r="U3" s="98"/>
      <c r="V3" s="98"/>
      <c r="W3" s="98"/>
      <c r="X3" s="98"/>
      <c r="Y3" s="98"/>
      <c r="Z3" s="98"/>
      <c r="AA3" s="98"/>
      <c r="AB3" s="98"/>
      <c r="AC3" s="98"/>
      <c r="AD3" s="98"/>
      <c r="AE3" s="98"/>
      <c r="AF3" s="98"/>
      <c r="AG3" s="98"/>
      <c r="AH3" s="98"/>
      <c r="AI3" s="99"/>
      <c r="AJ3" s="99"/>
      <c r="AK3" s="99"/>
      <c r="AL3" s="99"/>
      <c r="AO3" s="19" t="s">
        <v>194</v>
      </c>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row>
    <row r="4" spans="1:253" ht="19.5" customHeight="1">
      <c r="A4" s="58" t="s">
        <v>91</v>
      </c>
      <c r="B4" s="58"/>
      <c r="C4" s="111"/>
      <c r="D4" s="100"/>
      <c r="E4" s="162" t="s">
        <v>304</v>
      </c>
      <c r="F4" s="101" t="s">
        <v>44</v>
      </c>
      <c r="G4" s="96"/>
      <c r="H4" s="96"/>
      <c r="I4" s="96"/>
      <c r="J4" s="96"/>
      <c r="K4" s="96"/>
      <c r="L4" s="96"/>
      <c r="M4" s="96"/>
      <c r="N4" s="96"/>
      <c r="O4" s="92"/>
      <c r="P4" s="94" t="s">
        <v>59</v>
      </c>
      <c r="Q4" s="96"/>
      <c r="R4" s="96"/>
      <c r="S4" s="96"/>
      <c r="T4" s="96"/>
      <c r="U4" s="96"/>
      <c r="V4" s="92"/>
      <c r="W4" s="95"/>
      <c r="X4" s="95"/>
      <c r="Y4" s="95"/>
      <c r="Z4" s="94" t="s">
        <v>192</v>
      </c>
      <c r="AA4" s="96"/>
      <c r="AB4" s="96"/>
      <c r="AC4" s="96"/>
      <c r="AD4" s="96"/>
      <c r="AE4" s="96"/>
      <c r="AF4" s="96"/>
      <c r="AG4" s="96"/>
      <c r="AH4" s="96"/>
      <c r="AI4" s="96"/>
      <c r="AJ4" s="96"/>
      <c r="AK4" s="96"/>
      <c r="AL4" s="96"/>
      <c r="AM4" s="96"/>
      <c r="AN4" s="96"/>
      <c r="AO4" s="96"/>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row>
    <row r="5" spans="1:253" ht="19.5" customHeight="1">
      <c r="A5" s="88" t="s">
        <v>389</v>
      </c>
      <c r="B5" s="88"/>
      <c r="C5" s="152" t="s">
        <v>161</v>
      </c>
      <c r="D5" s="152" t="s">
        <v>146</v>
      </c>
      <c r="E5" s="162"/>
      <c r="F5" s="160" t="s">
        <v>87</v>
      </c>
      <c r="G5" s="102" t="s">
        <v>51</v>
      </c>
      <c r="H5" s="103"/>
      <c r="I5" s="103"/>
      <c r="J5" s="102" t="s">
        <v>364</v>
      </c>
      <c r="K5" s="103"/>
      <c r="L5" s="103"/>
      <c r="M5" s="102" t="s">
        <v>325</v>
      </c>
      <c r="N5" s="103"/>
      <c r="O5" s="104"/>
      <c r="P5" s="160" t="s">
        <v>87</v>
      </c>
      <c r="Q5" s="102" t="s">
        <v>51</v>
      </c>
      <c r="R5" s="103"/>
      <c r="S5" s="103"/>
      <c r="T5" s="102" t="s">
        <v>364</v>
      </c>
      <c r="U5" s="103"/>
      <c r="V5" s="104"/>
      <c r="W5" s="116" t="s">
        <v>314</v>
      </c>
      <c r="X5" s="116"/>
      <c r="Y5" s="116"/>
      <c r="Z5" s="160" t="s">
        <v>87</v>
      </c>
      <c r="AA5" s="102" t="s">
        <v>51</v>
      </c>
      <c r="AB5" s="103"/>
      <c r="AC5" s="103"/>
      <c r="AD5" s="102" t="s">
        <v>364</v>
      </c>
      <c r="AE5" s="103"/>
      <c r="AF5" s="103"/>
      <c r="AG5" s="102" t="s">
        <v>325</v>
      </c>
      <c r="AH5" s="103"/>
      <c r="AI5" s="103"/>
      <c r="AJ5" s="102" t="s">
        <v>256</v>
      </c>
      <c r="AK5" s="103"/>
      <c r="AL5" s="103"/>
      <c r="AM5" s="102" t="s">
        <v>34</v>
      </c>
      <c r="AN5" s="103"/>
      <c r="AO5" s="103"/>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row>
    <row r="6" spans="1:253" ht="29.25" customHeight="1">
      <c r="A6" s="90" t="s">
        <v>153</v>
      </c>
      <c r="B6" s="90" t="s">
        <v>269</v>
      </c>
      <c r="C6" s="153"/>
      <c r="D6" s="153"/>
      <c r="E6" s="163"/>
      <c r="F6" s="161"/>
      <c r="G6" s="105" t="s">
        <v>207</v>
      </c>
      <c r="H6" s="91" t="s">
        <v>39</v>
      </c>
      <c r="I6" s="91" t="s">
        <v>230</v>
      </c>
      <c r="J6" s="105" t="s">
        <v>207</v>
      </c>
      <c r="K6" s="91" t="s">
        <v>39</v>
      </c>
      <c r="L6" s="91" t="s">
        <v>230</v>
      </c>
      <c r="M6" s="105" t="s">
        <v>207</v>
      </c>
      <c r="N6" s="91" t="s">
        <v>39</v>
      </c>
      <c r="O6" s="89" t="s">
        <v>230</v>
      </c>
      <c r="P6" s="161"/>
      <c r="Q6" s="105" t="s">
        <v>207</v>
      </c>
      <c r="R6" s="90" t="s">
        <v>39</v>
      </c>
      <c r="S6" s="90" t="s">
        <v>230</v>
      </c>
      <c r="T6" s="105" t="s">
        <v>207</v>
      </c>
      <c r="U6" s="90" t="s">
        <v>39</v>
      </c>
      <c r="V6" s="89" t="s">
        <v>230</v>
      </c>
      <c r="W6" s="90" t="s">
        <v>207</v>
      </c>
      <c r="X6" s="90" t="s">
        <v>39</v>
      </c>
      <c r="Y6" s="90" t="s">
        <v>230</v>
      </c>
      <c r="Z6" s="161"/>
      <c r="AA6" s="105" t="s">
        <v>207</v>
      </c>
      <c r="AB6" s="90" t="s">
        <v>39</v>
      </c>
      <c r="AC6" s="90" t="s">
        <v>230</v>
      </c>
      <c r="AD6" s="105" t="s">
        <v>207</v>
      </c>
      <c r="AE6" s="90" t="s">
        <v>39</v>
      </c>
      <c r="AF6" s="90" t="s">
        <v>230</v>
      </c>
      <c r="AG6" s="105" t="s">
        <v>207</v>
      </c>
      <c r="AH6" s="91" t="s">
        <v>39</v>
      </c>
      <c r="AI6" s="91" t="s">
        <v>230</v>
      </c>
      <c r="AJ6" s="105" t="s">
        <v>207</v>
      </c>
      <c r="AK6" s="91" t="s">
        <v>39</v>
      </c>
      <c r="AL6" s="91" t="s">
        <v>230</v>
      </c>
      <c r="AM6" s="105" t="s">
        <v>207</v>
      </c>
      <c r="AN6" s="91" t="s">
        <v>39</v>
      </c>
      <c r="AO6" s="91" t="s">
        <v>230</v>
      </c>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row>
    <row r="7" spans="1:253" ht="19.5" customHeight="1">
      <c r="A7" s="118"/>
      <c r="B7" s="118"/>
      <c r="C7" s="118"/>
      <c r="D7" s="118" t="s">
        <v>87</v>
      </c>
      <c r="E7" s="119">
        <v>7158.47</v>
      </c>
      <c r="F7" s="119">
        <v>5981.77</v>
      </c>
      <c r="G7" s="119">
        <v>5981.77</v>
      </c>
      <c r="H7" s="119">
        <v>2097.82</v>
      </c>
      <c r="I7" s="117">
        <v>3883.95</v>
      </c>
      <c r="J7" s="120">
        <v>0</v>
      </c>
      <c r="K7" s="119">
        <v>0</v>
      </c>
      <c r="L7" s="117">
        <v>0</v>
      </c>
      <c r="M7" s="120">
        <v>0</v>
      </c>
      <c r="N7" s="119">
        <v>0</v>
      </c>
      <c r="O7" s="117">
        <v>0</v>
      </c>
      <c r="P7" s="120">
        <v>0</v>
      </c>
      <c r="Q7" s="119">
        <v>0</v>
      </c>
      <c r="R7" s="119">
        <v>0</v>
      </c>
      <c r="S7" s="117">
        <v>0</v>
      </c>
      <c r="T7" s="120">
        <v>0</v>
      </c>
      <c r="U7" s="119">
        <v>0</v>
      </c>
      <c r="V7" s="119">
        <v>0</v>
      </c>
      <c r="W7" s="117">
        <v>0</v>
      </c>
      <c r="X7" s="120">
        <v>0</v>
      </c>
      <c r="Y7" s="117">
        <v>0</v>
      </c>
      <c r="Z7" s="120">
        <v>1176.7</v>
      </c>
      <c r="AA7" s="119">
        <v>845.5</v>
      </c>
      <c r="AB7" s="119">
        <v>0</v>
      </c>
      <c r="AC7" s="117">
        <v>845.5</v>
      </c>
      <c r="AD7" s="120">
        <v>0</v>
      </c>
      <c r="AE7" s="119">
        <v>0</v>
      </c>
      <c r="AF7" s="117">
        <v>0</v>
      </c>
      <c r="AG7" s="120">
        <v>0</v>
      </c>
      <c r="AH7" s="119">
        <v>0</v>
      </c>
      <c r="AI7" s="117">
        <v>0</v>
      </c>
      <c r="AJ7" s="120">
        <v>331.2</v>
      </c>
      <c r="AK7" s="119">
        <v>0</v>
      </c>
      <c r="AL7" s="117">
        <v>331.2</v>
      </c>
      <c r="AM7" s="120">
        <v>0</v>
      </c>
      <c r="AN7" s="119">
        <v>0</v>
      </c>
      <c r="AO7" s="117">
        <v>0</v>
      </c>
      <c r="AP7" s="106"/>
      <c r="AQ7" s="107"/>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row>
    <row r="8" spans="1:253" ht="19.5" customHeight="1">
      <c r="A8" s="118"/>
      <c r="B8" s="118"/>
      <c r="C8" s="118"/>
      <c r="D8" s="118" t="s">
        <v>228</v>
      </c>
      <c r="E8" s="119">
        <v>7158.47</v>
      </c>
      <c r="F8" s="119">
        <v>5981.77</v>
      </c>
      <c r="G8" s="119">
        <v>5981.77</v>
      </c>
      <c r="H8" s="119">
        <v>2097.82</v>
      </c>
      <c r="I8" s="117">
        <v>3883.95</v>
      </c>
      <c r="J8" s="120">
        <v>0</v>
      </c>
      <c r="K8" s="119">
        <v>0</v>
      </c>
      <c r="L8" s="117">
        <v>0</v>
      </c>
      <c r="M8" s="120">
        <v>0</v>
      </c>
      <c r="N8" s="119">
        <v>0</v>
      </c>
      <c r="O8" s="117">
        <v>0</v>
      </c>
      <c r="P8" s="120">
        <v>0</v>
      </c>
      <c r="Q8" s="119">
        <v>0</v>
      </c>
      <c r="R8" s="119">
        <v>0</v>
      </c>
      <c r="S8" s="117">
        <v>0</v>
      </c>
      <c r="T8" s="120">
        <v>0</v>
      </c>
      <c r="U8" s="119">
        <v>0</v>
      </c>
      <c r="V8" s="119">
        <v>0</v>
      </c>
      <c r="W8" s="117">
        <v>0</v>
      </c>
      <c r="X8" s="120">
        <v>0</v>
      </c>
      <c r="Y8" s="117">
        <v>0</v>
      </c>
      <c r="Z8" s="120">
        <v>1176.7</v>
      </c>
      <c r="AA8" s="119">
        <v>845.5</v>
      </c>
      <c r="AB8" s="119">
        <v>0</v>
      </c>
      <c r="AC8" s="117">
        <v>845.5</v>
      </c>
      <c r="AD8" s="120">
        <v>0</v>
      </c>
      <c r="AE8" s="119">
        <v>0</v>
      </c>
      <c r="AF8" s="117">
        <v>0</v>
      </c>
      <c r="AG8" s="120">
        <v>0</v>
      </c>
      <c r="AH8" s="119">
        <v>0</v>
      </c>
      <c r="AI8" s="117">
        <v>0</v>
      </c>
      <c r="AJ8" s="120">
        <v>331.2</v>
      </c>
      <c r="AK8" s="119">
        <v>0</v>
      </c>
      <c r="AL8" s="117">
        <v>331.2</v>
      </c>
      <c r="AM8" s="120">
        <v>0</v>
      </c>
      <c r="AN8" s="119">
        <v>0</v>
      </c>
      <c r="AO8" s="117">
        <v>0</v>
      </c>
      <c r="AP8" s="9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row>
    <row r="9" spans="1:253" ht="19.5" customHeight="1">
      <c r="A9" s="118"/>
      <c r="B9" s="118"/>
      <c r="C9" s="118"/>
      <c r="D9" s="118" t="s">
        <v>236</v>
      </c>
      <c r="E9" s="119">
        <v>6436.54</v>
      </c>
      <c r="F9" s="119">
        <v>5259.84</v>
      </c>
      <c r="G9" s="119">
        <v>5259.84</v>
      </c>
      <c r="H9" s="119">
        <v>1634.89</v>
      </c>
      <c r="I9" s="117">
        <v>3624.95</v>
      </c>
      <c r="J9" s="120">
        <v>0</v>
      </c>
      <c r="K9" s="119">
        <v>0</v>
      </c>
      <c r="L9" s="117">
        <v>0</v>
      </c>
      <c r="M9" s="120">
        <v>0</v>
      </c>
      <c r="N9" s="119">
        <v>0</v>
      </c>
      <c r="O9" s="117">
        <v>0</v>
      </c>
      <c r="P9" s="120">
        <v>0</v>
      </c>
      <c r="Q9" s="119">
        <v>0</v>
      </c>
      <c r="R9" s="119">
        <v>0</v>
      </c>
      <c r="S9" s="117">
        <v>0</v>
      </c>
      <c r="T9" s="120">
        <v>0</v>
      </c>
      <c r="U9" s="119">
        <v>0</v>
      </c>
      <c r="V9" s="119">
        <v>0</v>
      </c>
      <c r="W9" s="117">
        <v>0</v>
      </c>
      <c r="X9" s="120">
        <v>0</v>
      </c>
      <c r="Y9" s="117">
        <v>0</v>
      </c>
      <c r="Z9" s="120">
        <v>1176.7</v>
      </c>
      <c r="AA9" s="119">
        <v>845.5</v>
      </c>
      <c r="AB9" s="119">
        <v>0</v>
      </c>
      <c r="AC9" s="117">
        <v>845.5</v>
      </c>
      <c r="AD9" s="120">
        <v>0</v>
      </c>
      <c r="AE9" s="119">
        <v>0</v>
      </c>
      <c r="AF9" s="117">
        <v>0</v>
      </c>
      <c r="AG9" s="120">
        <v>0</v>
      </c>
      <c r="AH9" s="119">
        <v>0</v>
      </c>
      <c r="AI9" s="117">
        <v>0</v>
      </c>
      <c r="AJ9" s="120">
        <v>331.2</v>
      </c>
      <c r="AK9" s="119">
        <v>0</v>
      </c>
      <c r="AL9" s="117">
        <v>331.2</v>
      </c>
      <c r="AM9" s="120">
        <v>0</v>
      </c>
      <c r="AN9" s="119">
        <v>0</v>
      </c>
      <c r="AO9" s="117">
        <v>0</v>
      </c>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row>
    <row r="10" spans="1:253" ht="19.5" customHeight="1">
      <c r="A10" s="118"/>
      <c r="B10" s="118"/>
      <c r="C10" s="118"/>
      <c r="D10" s="118" t="s">
        <v>81</v>
      </c>
      <c r="E10" s="119">
        <v>5637.97</v>
      </c>
      <c r="F10" s="119">
        <v>5069.97</v>
      </c>
      <c r="G10" s="119">
        <v>5069.97</v>
      </c>
      <c r="H10" s="119">
        <v>1553.62</v>
      </c>
      <c r="I10" s="117">
        <v>3516.35</v>
      </c>
      <c r="J10" s="120">
        <v>0</v>
      </c>
      <c r="K10" s="119">
        <v>0</v>
      </c>
      <c r="L10" s="117">
        <v>0</v>
      </c>
      <c r="M10" s="120">
        <v>0</v>
      </c>
      <c r="N10" s="119">
        <v>0</v>
      </c>
      <c r="O10" s="117">
        <v>0</v>
      </c>
      <c r="P10" s="120">
        <v>0</v>
      </c>
      <c r="Q10" s="119">
        <v>0</v>
      </c>
      <c r="R10" s="119">
        <v>0</v>
      </c>
      <c r="S10" s="117">
        <v>0</v>
      </c>
      <c r="T10" s="120">
        <v>0</v>
      </c>
      <c r="U10" s="119">
        <v>0</v>
      </c>
      <c r="V10" s="119">
        <v>0</v>
      </c>
      <c r="W10" s="117">
        <v>0</v>
      </c>
      <c r="X10" s="120">
        <v>0</v>
      </c>
      <c r="Y10" s="117">
        <v>0</v>
      </c>
      <c r="Z10" s="120">
        <v>568</v>
      </c>
      <c r="AA10" s="119">
        <v>568</v>
      </c>
      <c r="AB10" s="119">
        <v>0</v>
      </c>
      <c r="AC10" s="117">
        <v>568</v>
      </c>
      <c r="AD10" s="120">
        <v>0</v>
      </c>
      <c r="AE10" s="119">
        <v>0</v>
      </c>
      <c r="AF10" s="117">
        <v>0</v>
      </c>
      <c r="AG10" s="120">
        <v>0</v>
      </c>
      <c r="AH10" s="119">
        <v>0</v>
      </c>
      <c r="AI10" s="117">
        <v>0</v>
      </c>
      <c r="AJ10" s="120">
        <v>0</v>
      </c>
      <c r="AK10" s="119">
        <v>0</v>
      </c>
      <c r="AL10" s="117">
        <v>0</v>
      </c>
      <c r="AM10" s="120">
        <v>0</v>
      </c>
      <c r="AN10" s="119">
        <v>0</v>
      </c>
      <c r="AO10" s="117">
        <v>0</v>
      </c>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row>
    <row r="11" spans="1:253" ht="19.5" customHeight="1">
      <c r="A11" s="118" t="s">
        <v>124</v>
      </c>
      <c r="B11" s="118" t="s">
        <v>294</v>
      </c>
      <c r="C11" s="118" t="s">
        <v>333</v>
      </c>
      <c r="D11" s="118" t="s">
        <v>373</v>
      </c>
      <c r="E11" s="119">
        <v>1383.89</v>
      </c>
      <c r="F11" s="119">
        <v>1383.89</v>
      </c>
      <c r="G11" s="119">
        <v>1383.89</v>
      </c>
      <c r="H11" s="119">
        <v>1383.89</v>
      </c>
      <c r="I11" s="117">
        <v>0</v>
      </c>
      <c r="J11" s="120">
        <v>0</v>
      </c>
      <c r="K11" s="119">
        <v>0</v>
      </c>
      <c r="L11" s="117">
        <v>0</v>
      </c>
      <c r="M11" s="120">
        <v>0</v>
      </c>
      <c r="N11" s="119">
        <v>0</v>
      </c>
      <c r="O11" s="117">
        <v>0</v>
      </c>
      <c r="P11" s="120">
        <v>0</v>
      </c>
      <c r="Q11" s="119">
        <v>0</v>
      </c>
      <c r="R11" s="119">
        <v>0</v>
      </c>
      <c r="S11" s="117">
        <v>0</v>
      </c>
      <c r="T11" s="120">
        <v>0</v>
      </c>
      <c r="U11" s="119">
        <v>0</v>
      </c>
      <c r="V11" s="119">
        <v>0</v>
      </c>
      <c r="W11" s="117">
        <v>0</v>
      </c>
      <c r="X11" s="120">
        <v>0</v>
      </c>
      <c r="Y11" s="117">
        <v>0</v>
      </c>
      <c r="Z11" s="120">
        <v>0</v>
      </c>
      <c r="AA11" s="119">
        <v>0</v>
      </c>
      <c r="AB11" s="119">
        <v>0</v>
      </c>
      <c r="AC11" s="117">
        <v>0</v>
      </c>
      <c r="AD11" s="120">
        <v>0</v>
      </c>
      <c r="AE11" s="119">
        <v>0</v>
      </c>
      <c r="AF11" s="117">
        <v>0</v>
      </c>
      <c r="AG11" s="120">
        <v>0</v>
      </c>
      <c r="AH11" s="119">
        <v>0</v>
      </c>
      <c r="AI11" s="117">
        <v>0</v>
      </c>
      <c r="AJ11" s="120">
        <v>0</v>
      </c>
      <c r="AK11" s="119">
        <v>0</v>
      </c>
      <c r="AL11" s="117">
        <v>0</v>
      </c>
      <c r="AM11" s="120">
        <v>0</v>
      </c>
      <c r="AN11" s="119">
        <v>0</v>
      </c>
      <c r="AO11" s="117">
        <v>0</v>
      </c>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row>
    <row r="12" spans="1:253" ht="19.5" customHeight="1">
      <c r="A12" s="118" t="s">
        <v>124</v>
      </c>
      <c r="B12" s="118" t="s">
        <v>197</v>
      </c>
      <c r="C12" s="118" t="s">
        <v>333</v>
      </c>
      <c r="D12" s="118" t="s">
        <v>3</v>
      </c>
      <c r="E12" s="119">
        <v>4254.08</v>
      </c>
      <c r="F12" s="119">
        <v>3686.08</v>
      </c>
      <c r="G12" s="119">
        <v>3686.08</v>
      </c>
      <c r="H12" s="119">
        <v>169.73</v>
      </c>
      <c r="I12" s="117">
        <v>3516.35</v>
      </c>
      <c r="J12" s="120">
        <v>0</v>
      </c>
      <c r="K12" s="119">
        <v>0</v>
      </c>
      <c r="L12" s="117">
        <v>0</v>
      </c>
      <c r="M12" s="120">
        <v>0</v>
      </c>
      <c r="N12" s="119">
        <v>0</v>
      </c>
      <c r="O12" s="117">
        <v>0</v>
      </c>
      <c r="P12" s="120">
        <v>0</v>
      </c>
      <c r="Q12" s="119">
        <v>0</v>
      </c>
      <c r="R12" s="119">
        <v>0</v>
      </c>
      <c r="S12" s="117">
        <v>0</v>
      </c>
      <c r="T12" s="120">
        <v>0</v>
      </c>
      <c r="U12" s="119">
        <v>0</v>
      </c>
      <c r="V12" s="119">
        <v>0</v>
      </c>
      <c r="W12" s="117">
        <v>0</v>
      </c>
      <c r="X12" s="120">
        <v>0</v>
      </c>
      <c r="Y12" s="117">
        <v>0</v>
      </c>
      <c r="Z12" s="120">
        <v>568</v>
      </c>
      <c r="AA12" s="119">
        <v>568</v>
      </c>
      <c r="AB12" s="119">
        <v>0</v>
      </c>
      <c r="AC12" s="117">
        <v>568</v>
      </c>
      <c r="AD12" s="120">
        <v>0</v>
      </c>
      <c r="AE12" s="119">
        <v>0</v>
      </c>
      <c r="AF12" s="117">
        <v>0</v>
      </c>
      <c r="AG12" s="120">
        <v>0</v>
      </c>
      <c r="AH12" s="119">
        <v>0</v>
      </c>
      <c r="AI12" s="117">
        <v>0</v>
      </c>
      <c r="AJ12" s="120">
        <v>0</v>
      </c>
      <c r="AK12" s="119">
        <v>0</v>
      </c>
      <c r="AL12" s="117">
        <v>0</v>
      </c>
      <c r="AM12" s="120">
        <v>0</v>
      </c>
      <c r="AN12" s="119">
        <v>0</v>
      </c>
      <c r="AO12" s="117">
        <v>0</v>
      </c>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row>
    <row r="13" spans="1:253" ht="19.5" customHeight="1">
      <c r="A13" s="118"/>
      <c r="B13" s="118"/>
      <c r="C13" s="118"/>
      <c r="D13" s="118" t="s">
        <v>109</v>
      </c>
      <c r="E13" s="119">
        <v>717.3</v>
      </c>
      <c r="F13" s="119">
        <v>108.6</v>
      </c>
      <c r="G13" s="119">
        <v>108.6</v>
      </c>
      <c r="H13" s="119">
        <v>0</v>
      </c>
      <c r="I13" s="117">
        <v>108.6</v>
      </c>
      <c r="J13" s="120">
        <v>0</v>
      </c>
      <c r="K13" s="119">
        <v>0</v>
      </c>
      <c r="L13" s="117">
        <v>0</v>
      </c>
      <c r="M13" s="120">
        <v>0</v>
      </c>
      <c r="N13" s="119">
        <v>0</v>
      </c>
      <c r="O13" s="117">
        <v>0</v>
      </c>
      <c r="P13" s="120">
        <v>0</v>
      </c>
      <c r="Q13" s="119">
        <v>0</v>
      </c>
      <c r="R13" s="119">
        <v>0</v>
      </c>
      <c r="S13" s="117">
        <v>0</v>
      </c>
      <c r="T13" s="120">
        <v>0</v>
      </c>
      <c r="U13" s="119">
        <v>0</v>
      </c>
      <c r="V13" s="119">
        <v>0</v>
      </c>
      <c r="W13" s="117">
        <v>0</v>
      </c>
      <c r="X13" s="120">
        <v>0</v>
      </c>
      <c r="Y13" s="117">
        <v>0</v>
      </c>
      <c r="Z13" s="120">
        <v>608.7</v>
      </c>
      <c r="AA13" s="119">
        <v>277.5</v>
      </c>
      <c r="AB13" s="119">
        <v>0</v>
      </c>
      <c r="AC13" s="117">
        <v>277.5</v>
      </c>
      <c r="AD13" s="120">
        <v>0</v>
      </c>
      <c r="AE13" s="119">
        <v>0</v>
      </c>
      <c r="AF13" s="117">
        <v>0</v>
      </c>
      <c r="AG13" s="120">
        <v>0</v>
      </c>
      <c r="AH13" s="119">
        <v>0</v>
      </c>
      <c r="AI13" s="117">
        <v>0</v>
      </c>
      <c r="AJ13" s="120">
        <v>331.2</v>
      </c>
      <c r="AK13" s="119">
        <v>0</v>
      </c>
      <c r="AL13" s="117">
        <v>331.2</v>
      </c>
      <c r="AM13" s="120">
        <v>0</v>
      </c>
      <c r="AN13" s="119">
        <v>0</v>
      </c>
      <c r="AO13" s="117">
        <v>0</v>
      </c>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row>
    <row r="14" spans="1:253" ht="19.5" customHeight="1">
      <c r="A14" s="118" t="s">
        <v>22</v>
      </c>
      <c r="B14" s="118" t="s">
        <v>294</v>
      </c>
      <c r="C14" s="118" t="s">
        <v>333</v>
      </c>
      <c r="D14" s="118" t="s">
        <v>235</v>
      </c>
      <c r="E14" s="119">
        <v>717.3</v>
      </c>
      <c r="F14" s="119">
        <v>108.6</v>
      </c>
      <c r="G14" s="119">
        <v>108.6</v>
      </c>
      <c r="H14" s="119">
        <v>0</v>
      </c>
      <c r="I14" s="117">
        <v>108.6</v>
      </c>
      <c r="J14" s="120">
        <v>0</v>
      </c>
      <c r="K14" s="119">
        <v>0</v>
      </c>
      <c r="L14" s="117">
        <v>0</v>
      </c>
      <c r="M14" s="120">
        <v>0</v>
      </c>
      <c r="N14" s="119">
        <v>0</v>
      </c>
      <c r="O14" s="117">
        <v>0</v>
      </c>
      <c r="P14" s="120">
        <v>0</v>
      </c>
      <c r="Q14" s="119">
        <v>0</v>
      </c>
      <c r="R14" s="119">
        <v>0</v>
      </c>
      <c r="S14" s="117">
        <v>0</v>
      </c>
      <c r="T14" s="120">
        <v>0</v>
      </c>
      <c r="U14" s="119">
        <v>0</v>
      </c>
      <c r="V14" s="119">
        <v>0</v>
      </c>
      <c r="W14" s="117">
        <v>0</v>
      </c>
      <c r="X14" s="120">
        <v>0</v>
      </c>
      <c r="Y14" s="117">
        <v>0</v>
      </c>
      <c r="Z14" s="120">
        <v>608.7</v>
      </c>
      <c r="AA14" s="119">
        <v>277.5</v>
      </c>
      <c r="AB14" s="119">
        <v>0</v>
      </c>
      <c r="AC14" s="117">
        <v>277.5</v>
      </c>
      <c r="AD14" s="120">
        <v>0</v>
      </c>
      <c r="AE14" s="119">
        <v>0</v>
      </c>
      <c r="AF14" s="117">
        <v>0</v>
      </c>
      <c r="AG14" s="120">
        <v>0</v>
      </c>
      <c r="AH14" s="119">
        <v>0</v>
      </c>
      <c r="AI14" s="117">
        <v>0</v>
      </c>
      <c r="AJ14" s="120">
        <v>331.2</v>
      </c>
      <c r="AK14" s="119">
        <v>0</v>
      </c>
      <c r="AL14" s="117">
        <v>331.2</v>
      </c>
      <c r="AM14" s="120">
        <v>0</v>
      </c>
      <c r="AN14" s="119">
        <v>0</v>
      </c>
      <c r="AO14" s="117">
        <v>0</v>
      </c>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row>
    <row r="15" spans="1:253" ht="19.5" customHeight="1">
      <c r="A15" s="118"/>
      <c r="B15" s="118"/>
      <c r="C15" s="118"/>
      <c r="D15" s="118" t="s">
        <v>234</v>
      </c>
      <c r="E15" s="119">
        <v>81.27</v>
      </c>
      <c r="F15" s="119">
        <v>81.27</v>
      </c>
      <c r="G15" s="119">
        <v>81.27</v>
      </c>
      <c r="H15" s="119">
        <v>81.27</v>
      </c>
      <c r="I15" s="117">
        <v>0</v>
      </c>
      <c r="J15" s="120">
        <v>0</v>
      </c>
      <c r="K15" s="119">
        <v>0</v>
      </c>
      <c r="L15" s="117">
        <v>0</v>
      </c>
      <c r="M15" s="120">
        <v>0</v>
      </c>
      <c r="N15" s="119">
        <v>0</v>
      </c>
      <c r="O15" s="117">
        <v>0</v>
      </c>
      <c r="P15" s="120">
        <v>0</v>
      </c>
      <c r="Q15" s="119">
        <v>0</v>
      </c>
      <c r="R15" s="119">
        <v>0</v>
      </c>
      <c r="S15" s="117">
        <v>0</v>
      </c>
      <c r="T15" s="120">
        <v>0</v>
      </c>
      <c r="U15" s="119">
        <v>0</v>
      </c>
      <c r="V15" s="119">
        <v>0</v>
      </c>
      <c r="W15" s="117">
        <v>0</v>
      </c>
      <c r="X15" s="120">
        <v>0</v>
      </c>
      <c r="Y15" s="117">
        <v>0</v>
      </c>
      <c r="Z15" s="120">
        <v>0</v>
      </c>
      <c r="AA15" s="119">
        <v>0</v>
      </c>
      <c r="AB15" s="119">
        <v>0</v>
      </c>
      <c r="AC15" s="117">
        <v>0</v>
      </c>
      <c r="AD15" s="120">
        <v>0</v>
      </c>
      <c r="AE15" s="119">
        <v>0</v>
      </c>
      <c r="AF15" s="117">
        <v>0</v>
      </c>
      <c r="AG15" s="120">
        <v>0</v>
      </c>
      <c r="AH15" s="119">
        <v>0</v>
      </c>
      <c r="AI15" s="117">
        <v>0</v>
      </c>
      <c r="AJ15" s="120">
        <v>0</v>
      </c>
      <c r="AK15" s="119">
        <v>0</v>
      </c>
      <c r="AL15" s="117">
        <v>0</v>
      </c>
      <c r="AM15" s="120">
        <v>0</v>
      </c>
      <c r="AN15" s="119">
        <v>0</v>
      </c>
      <c r="AO15" s="117">
        <v>0</v>
      </c>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row>
    <row r="16" spans="1:253" ht="19.5" customHeight="1">
      <c r="A16" s="118" t="s">
        <v>123</v>
      </c>
      <c r="B16" s="118" t="s">
        <v>294</v>
      </c>
      <c r="C16" s="118" t="s">
        <v>333</v>
      </c>
      <c r="D16" s="118" t="s">
        <v>212</v>
      </c>
      <c r="E16" s="119">
        <v>0.12</v>
      </c>
      <c r="F16" s="119">
        <v>0.12</v>
      </c>
      <c r="G16" s="119">
        <v>0.12</v>
      </c>
      <c r="H16" s="119">
        <v>0.12</v>
      </c>
      <c r="I16" s="117">
        <v>0</v>
      </c>
      <c r="J16" s="120">
        <v>0</v>
      </c>
      <c r="K16" s="119">
        <v>0</v>
      </c>
      <c r="L16" s="117">
        <v>0</v>
      </c>
      <c r="M16" s="120">
        <v>0</v>
      </c>
      <c r="N16" s="119">
        <v>0</v>
      </c>
      <c r="O16" s="117">
        <v>0</v>
      </c>
      <c r="P16" s="120">
        <v>0</v>
      </c>
      <c r="Q16" s="119">
        <v>0</v>
      </c>
      <c r="R16" s="119">
        <v>0</v>
      </c>
      <c r="S16" s="117">
        <v>0</v>
      </c>
      <c r="T16" s="120">
        <v>0</v>
      </c>
      <c r="U16" s="119">
        <v>0</v>
      </c>
      <c r="V16" s="119">
        <v>0</v>
      </c>
      <c r="W16" s="117">
        <v>0</v>
      </c>
      <c r="X16" s="120">
        <v>0</v>
      </c>
      <c r="Y16" s="117">
        <v>0</v>
      </c>
      <c r="Z16" s="120">
        <v>0</v>
      </c>
      <c r="AA16" s="119">
        <v>0</v>
      </c>
      <c r="AB16" s="119">
        <v>0</v>
      </c>
      <c r="AC16" s="117">
        <v>0</v>
      </c>
      <c r="AD16" s="120">
        <v>0</v>
      </c>
      <c r="AE16" s="119">
        <v>0</v>
      </c>
      <c r="AF16" s="117">
        <v>0</v>
      </c>
      <c r="AG16" s="120">
        <v>0</v>
      </c>
      <c r="AH16" s="119">
        <v>0</v>
      </c>
      <c r="AI16" s="117">
        <v>0</v>
      </c>
      <c r="AJ16" s="120">
        <v>0</v>
      </c>
      <c r="AK16" s="119">
        <v>0</v>
      </c>
      <c r="AL16" s="117">
        <v>0</v>
      </c>
      <c r="AM16" s="120">
        <v>0</v>
      </c>
      <c r="AN16" s="119">
        <v>0</v>
      </c>
      <c r="AO16" s="117">
        <v>0</v>
      </c>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row>
    <row r="17" spans="1:253" ht="19.5" customHeight="1">
      <c r="A17" s="118" t="s">
        <v>123</v>
      </c>
      <c r="B17" s="118" t="s">
        <v>291</v>
      </c>
      <c r="C17" s="118" t="s">
        <v>333</v>
      </c>
      <c r="D17" s="118" t="s">
        <v>312</v>
      </c>
      <c r="E17" s="119">
        <v>78.51</v>
      </c>
      <c r="F17" s="119">
        <v>78.51</v>
      </c>
      <c r="G17" s="119">
        <v>78.51</v>
      </c>
      <c r="H17" s="119">
        <v>78.51</v>
      </c>
      <c r="I17" s="117">
        <v>0</v>
      </c>
      <c r="J17" s="120">
        <v>0</v>
      </c>
      <c r="K17" s="119">
        <v>0</v>
      </c>
      <c r="L17" s="117">
        <v>0</v>
      </c>
      <c r="M17" s="120">
        <v>0</v>
      </c>
      <c r="N17" s="119">
        <v>0</v>
      </c>
      <c r="O17" s="117">
        <v>0</v>
      </c>
      <c r="P17" s="120">
        <v>0</v>
      </c>
      <c r="Q17" s="119">
        <v>0</v>
      </c>
      <c r="R17" s="119">
        <v>0</v>
      </c>
      <c r="S17" s="117">
        <v>0</v>
      </c>
      <c r="T17" s="120">
        <v>0</v>
      </c>
      <c r="U17" s="119">
        <v>0</v>
      </c>
      <c r="V17" s="119">
        <v>0</v>
      </c>
      <c r="W17" s="117">
        <v>0</v>
      </c>
      <c r="X17" s="120">
        <v>0</v>
      </c>
      <c r="Y17" s="117">
        <v>0</v>
      </c>
      <c r="Z17" s="120">
        <v>0</v>
      </c>
      <c r="AA17" s="119">
        <v>0</v>
      </c>
      <c r="AB17" s="119">
        <v>0</v>
      </c>
      <c r="AC17" s="117">
        <v>0</v>
      </c>
      <c r="AD17" s="120">
        <v>0</v>
      </c>
      <c r="AE17" s="119">
        <v>0</v>
      </c>
      <c r="AF17" s="117">
        <v>0</v>
      </c>
      <c r="AG17" s="120">
        <v>0</v>
      </c>
      <c r="AH17" s="119">
        <v>0</v>
      </c>
      <c r="AI17" s="117">
        <v>0</v>
      </c>
      <c r="AJ17" s="120">
        <v>0</v>
      </c>
      <c r="AK17" s="119">
        <v>0</v>
      </c>
      <c r="AL17" s="117">
        <v>0</v>
      </c>
      <c r="AM17" s="120">
        <v>0</v>
      </c>
      <c r="AN17" s="119">
        <v>0</v>
      </c>
      <c r="AO17" s="117">
        <v>0</v>
      </c>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row>
    <row r="18" spans="1:253" ht="19.5" customHeight="1">
      <c r="A18" s="118" t="s">
        <v>123</v>
      </c>
      <c r="B18" s="118" t="s">
        <v>29</v>
      </c>
      <c r="C18" s="118" t="s">
        <v>333</v>
      </c>
      <c r="D18" s="118" t="s">
        <v>183</v>
      </c>
      <c r="E18" s="119">
        <v>2.64</v>
      </c>
      <c r="F18" s="119">
        <v>2.64</v>
      </c>
      <c r="G18" s="119">
        <v>2.64</v>
      </c>
      <c r="H18" s="119">
        <v>2.64</v>
      </c>
      <c r="I18" s="117">
        <v>0</v>
      </c>
      <c r="J18" s="120">
        <v>0</v>
      </c>
      <c r="K18" s="119">
        <v>0</v>
      </c>
      <c r="L18" s="117">
        <v>0</v>
      </c>
      <c r="M18" s="120">
        <v>0</v>
      </c>
      <c r="N18" s="119">
        <v>0</v>
      </c>
      <c r="O18" s="117">
        <v>0</v>
      </c>
      <c r="P18" s="120">
        <v>0</v>
      </c>
      <c r="Q18" s="119">
        <v>0</v>
      </c>
      <c r="R18" s="119">
        <v>0</v>
      </c>
      <c r="S18" s="117">
        <v>0</v>
      </c>
      <c r="T18" s="120">
        <v>0</v>
      </c>
      <c r="U18" s="119">
        <v>0</v>
      </c>
      <c r="V18" s="119">
        <v>0</v>
      </c>
      <c r="W18" s="117">
        <v>0</v>
      </c>
      <c r="X18" s="120">
        <v>0</v>
      </c>
      <c r="Y18" s="117">
        <v>0</v>
      </c>
      <c r="Z18" s="120">
        <v>0</v>
      </c>
      <c r="AA18" s="119">
        <v>0</v>
      </c>
      <c r="AB18" s="119">
        <v>0</v>
      </c>
      <c r="AC18" s="117">
        <v>0</v>
      </c>
      <c r="AD18" s="120">
        <v>0</v>
      </c>
      <c r="AE18" s="119">
        <v>0</v>
      </c>
      <c r="AF18" s="117">
        <v>0</v>
      </c>
      <c r="AG18" s="120">
        <v>0</v>
      </c>
      <c r="AH18" s="119">
        <v>0</v>
      </c>
      <c r="AI18" s="117">
        <v>0</v>
      </c>
      <c r="AJ18" s="120">
        <v>0</v>
      </c>
      <c r="AK18" s="119">
        <v>0</v>
      </c>
      <c r="AL18" s="117">
        <v>0</v>
      </c>
      <c r="AM18" s="120">
        <v>0</v>
      </c>
      <c r="AN18" s="119">
        <v>0</v>
      </c>
      <c r="AO18" s="117">
        <v>0</v>
      </c>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row>
    <row r="19" spans="1:253" ht="19.5" customHeight="1">
      <c r="A19" s="118"/>
      <c r="B19" s="118"/>
      <c r="C19" s="118"/>
      <c r="D19" s="118" t="s">
        <v>23</v>
      </c>
      <c r="E19" s="119">
        <v>606.58</v>
      </c>
      <c r="F19" s="119">
        <v>606.58</v>
      </c>
      <c r="G19" s="119">
        <v>606.58</v>
      </c>
      <c r="H19" s="119">
        <v>347.58</v>
      </c>
      <c r="I19" s="117">
        <v>259</v>
      </c>
      <c r="J19" s="120">
        <v>0</v>
      </c>
      <c r="K19" s="119">
        <v>0</v>
      </c>
      <c r="L19" s="117">
        <v>0</v>
      </c>
      <c r="M19" s="120">
        <v>0</v>
      </c>
      <c r="N19" s="119">
        <v>0</v>
      </c>
      <c r="O19" s="117">
        <v>0</v>
      </c>
      <c r="P19" s="120">
        <v>0</v>
      </c>
      <c r="Q19" s="119">
        <v>0</v>
      </c>
      <c r="R19" s="119">
        <v>0</v>
      </c>
      <c r="S19" s="117">
        <v>0</v>
      </c>
      <c r="T19" s="120">
        <v>0</v>
      </c>
      <c r="U19" s="119">
        <v>0</v>
      </c>
      <c r="V19" s="119">
        <v>0</v>
      </c>
      <c r="W19" s="117">
        <v>0</v>
      </c>
      <c r="X19" s="120">
        <v>0</v>
      </c>
      <c r="Y19" s="117">
        <v>0</v>
      </c>
      <c r="Z19" s="120">
        <v>0</v>
      </c>
      <c r="AA19" s="119">
        <v>0</v>
      </c>
      <c r="AB19" s="119">
        <v>0</v>
      </c>
      <c r="AC19" s="117">
        <v>0</v>
      </c>
      <c r="AD19" s="120">
        <v>0</v>
      </c>
      <c r="AE19" s="119">
        <v>0</v>
      </c>
      <c r="AF19" s="117">
        <v>0</v>
      </c>
      <c r="AG19" s="120">
        <v>0</v>
      </c>
      <c r="AH19" s="119">
        <v>0</v>
      </c>
      <c r="AI19" s="117">
        <v>0</v>
      </c>
      <c r="AJ19" s="120">
        <v>0</v>
      </c>
      <c r="AK19" s="119">
        <v>0</v>
      </c>
      <c r="AL19" s="117">
        <v>0</v>
      </c>
      <c r="AM19" s="120">
        <v>0</v>
      </c>
      <c r="AN19" s="119">
        <v>0</v>
      </c>
      <c r="AO19" s="117">
        <v>0</v>
      </c>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row>
    <row r="20" spans="1:253" ht="19.5" customHeight="1">
      <c r="A20" s="118"/>
      <c r="B20" s="118"/>
      <c r="C20" s="118"/>
      <c r="D20" s="118" t="s">
        <v>81</v>
      </c>
      <c r="E20" s="119">
        <v>605.42</v>
      </c>
      <c r="F20" s="119">
        <v>605.42</v>
      </c>
      <c r="G20" s="119">
        <v>605.42</v>
      </c>
      <c r="H20" s="119">
        <v>347.54</v>
      </c>
      <c r="I20" s="117">
        <v>257.88</v>
      </c>
      <c r="J20" s="120">
        <v>0</v>
      </c>
      <c r="K20" s="119">
        <v>0</v>
      </c>
      <c r="L20" s="117">
        <v>0</v>
      </c>
      <c r="M20" s="120">
        <v>0</v>
      </c>
      <c r="N20" s="119">
        <v>0</v>
      </c>
      <c r="O20" s="117">
        <v>0</v>
      </c>
      <c r="P20" s="120">
        <v>0</v>
      </c>
      <c r="Q20" s="119">
        <v>0</v>
      </c>
      <c r="R20" s="119">
        <v>0</v>
      </c>
      <c r="S20" s="117">
        <v>0</v>
      </c>
      <c r="T20" s="120">
        <v>0</v>
      </c>
      <c r="U20" s="119">
        <v>0</v>
      </c>
      <c r="V20" s="119">
        <v>0</v>
      </c>
      <c r="W20" s="117">
        <v>0</v>
      </c>
      <c r="X20" s="120">
        <v>0</v>
      </c>
      <c r="Y20" s="117">
        <v>0</v>
      </c>
      <c r="Z20" s="120">
        <v>0</v>
      </c>
      <c r="AA20" s="119">
        <v>0</v>
      </c>
      <c r="AB20" s="119">
        <v>0</v>
      </c>
      <c r="AC20" s="117">
        <v>0</v>
      </c>
      <c r="AD20" s="120">
        <v>0</v>
      </c>
      <c r="AE20" s="119">
        <v>0</v>
      </c>
      <c r="AF20" s="117">
        <v>0</v>
      </c>
      <c r="AG20" s="120">
        <v>0</v>
      </c>
      <c r="AH20" s="119">
        <v>0</v>
      </c>
      <c r="AI20" s="117">
        <v>0</v>
      </c>
      <c r="AJ20" s="120">
        <v>0</v>
      </c>
      <c r="AK20" s="119">
        <v>0</v>
      </c>
      <c r="AL20" s="117">
        <v>0</v>
      </c>
      <c r="AM20" s="120">
        <v>0</v>
      </c>
      <c r="AN20" s="119">
        <v>0</v>
      </c>
      <c r="AO20" s="117">
        <v>0</v>
      </c>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row>
    <row r="21" spans="1:253" ht="19.5" customHeight="1">
      <c r="A21" s="118" t="s">
        <v>124</v>
      </c>
      <c r="B21" s="118" t="s">
        <v>294</v>
      </c>
      <c r="C21" s="118" t="s">
        <v>245</v>
      </c>
      <c r="D21" s="118" t="s">
        <v>373</v>
      </c>
      <c r="E21" s="119">
        <v>290.27</v>
      </c>
      <c r="F21" s="119">
        <v>290.27</v>
      </c>
      <c r="G21" s="119">
        <v>290.27</v>
      </c>
      <c r="H21" s="119">
        <v>290.27</v>
      </c>
      <c r="I21" s="117">
        <v>0</v>
      </c>
      <c r="J21" s="120">
        <v>0</v>
      </c>
      <c r="K21" s="119">
        <v>0</v>
      </c>
      <c r="L21" s="117">
        <v>0</v>
      </c>
      <c r="M21" s="120">
        <v>0</v>
      </c>
      <c r="N21" s="119">
        <v>0</v>
      </c>
      <c r="O21" s="117">
        <v>0</v>
      </c>
      <c r="P21" s="120">
        <v>0</v>
      </c>
      <c r="Q21" s="119">
        <v>0</v>
      </c>
      <c r="R21" s="119">
        <v>0</v>
      </c>
      <c r="S21" s="117">
        <v>0</v>
      </c>
      <c r="T21" s="120">
        <v>0</v>
      </c>
      <c r="U21" s="119">
        <v>0</v>
      </c>
      <c r="V21" s="119">
        <v>0</v>
      </c>
      <c r="W21" s="117">
        <v>0</v>
      </c>
      <c r="X21" s="120">
        <v>0</v>
      </c>
      <c r="Y21" s="117">
        <v>0</v>
      </c>
      <c r="Z21" s="120">
        <v>0</v>
      </c>
      <c r="AA21" s="119">
        <v>0</v>
      </c>
      <c r="AB21" s="119">
        <v>0</v>
      </c>
      <c r="AC21" s="117">
        <v>0</v>
      </c>
      <c r="AD21" s="120">
        <v>0</v>
      </c>
      <c r="AE21" s="119">
        <v>0</v>
      </c>
      <c r="AF21" s="117">
        <v>0</v>
      </c>
      <c r="AG21" s="120">
        <v>0</v>
      </c>
      <c r="AH21" s="119">
        <v>0</v>
      </c>
      <c r="AI21" s="117">
        <v>0</v>
      </c>
      <c r="AJ21" s="120">
        <v>0</v>
      </c>
      <c r="AK21" s="119">
        <v>0</v>
      </c>
      <c r="AL21" s="117">
        <v>0</v>
      </c>
      <c r="AM21" s="120">
        <v>0</v>
      </c>
      <c r="AN21" s="119">
        <v>0</v>
      </c>
      <c r="AO21" s="117">
        <v>0</v>
      </c>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row>
    <row r="22" spans="1:253" ht="19.5" customHeight="1">
      <c r="A22" s="118" t="s">
        <v>124</v>
      </c>
      <c r="B22" s="118" t="s">
        <v>197</v>
      </c>
      <c r="C22" s="118" t="s">
        <v>245</v>
      </c>
      <c r="D22" s="118" t="s">
        <v>3</v>
      </c>
      <c r="E22" s="119">
        <v>315.15</v>
      </c>
      <c r="F22" s="119">
        <v>315.15</v>
      </c>
      <c r="G22" s="119">
        <v>315.15</v>
      </c>
      <c r="H22" s="119">
        <v>57.27</v>
      </c>
      <c r="I22" s="117">
        <v>257.88</v>
      </c>
      <c r="J22" s="120">
        <v>0</v>
      </c>
      <c r="K22" s="119">
        <v>0</v>
      </c>
      <c r="L22" s="117">
        <v>0</v>
      </c>
      <c r="M22" s="120">
        <v>0</v>
      </c>
      <c r="N22" s="119">
        <v>0</v>
      </c>
      <c r="O22" s="117">
        <v>0</v>
      </c>
      <c r="P22" s="120">
        <v>0</v>
      </c>
      <c r="Q22" s="119">
        <v>0</v>
      </c>
      <c r="R22" s="119">
        <v>0</v>
      </c>
      <c r="S22" s="117">
        <v>0</v>
      </c>
      <c r="T22" s="120">
        <v>0</v>
      </c>
      <c r="U22" s="119">
        <v>0</v>
      </c>
      <c r="V22" s="119">
        <v>0</v>
      </c>
      <c r="W22" s="117">
        <v>0</v>
      </c>
      <c r="X22" s="120">
        <v>0</v>
      </c>
      <c r="Y22" s="117">
        <v>0</v>
      </c>
      <c r="Z22" s="120">
        <v>0</v>
      </c>
      <c r="AA22" s="119">
        <v>0</v>
      </c>
      <c r="AB22" s="119">
        <v>0</v>
      </c>
      <c r="AC22" s="117">
        <v>0</v>
      </c>
      <c r="AD22" s="120">
        <v>0</v>
      </c>
      <c r="AE22" s="119">
        <v>0</v>
      </c>
      <c r="AF22" s="117">
        <v>0</v>
      </c>
      <c r="AG22" s="120">
        <v>0</v>
      </c>
      <c r="AH22" s="119">
        <v>0</v>
      </c>
      <c r="AI22" s="117">
        <v>0</v>
      </c>
      <c r="AJ22" s="120">
        <v>0</v>
      </c>
      <c r="AK22" s="119">
        <v>0</v>
      </c>
      <c r="AL22" s="117">
        <v>0</v>
      </c>
      <c r="AM22" s="120">
        <v>0</v>
      </c>
      <c r="AN22" s="119">
        <v>0</v>
      </c>
      <c r="AO22" s="117">
        <v>0</v>
      </c>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row>
    <row r="23" spans="1:253" ht="19.5" customHeight="1">
      <c r="A23" s="118"/>
      <c r="B23" s="118"/>
      <c r="C23" s="118"/>
      <c r="D23" s="118" t="s">
        <v>109</v>
      </c>
      <c r="E23" s="119">
        <v>1.12</v>
      </c>
      <c r="F23" s="119">
        <v>1.12</v>
      </c>
      <c r="G23" s="119">
        <v>1.12</v>
      </c>
      <c r="H23" s="119">
        <v>0</v>
      </c>
      <c r="I23" s="117">
        <v>1.12</v>
      </c>
      <c r="J23" s="120">
        <v>0</v>
      </c>
      <c r="K23" s="119">
        <v>0</v>
      </c>
      <c r="L23" s="117">
        <v>0</v>
      </c>
      <c r="M23" s="120">
        <v>0</v>
      </c>
      <c r="N23" s="119">
        <v>0</v>
      </c>
      <c r="O23" s="117">
        <v>0</v>
      </c>
      <c r="P23" s="120">
        <v>0</v>
      </c>
      <c r="Q23" s="119">
        <v>0</v>
      </c>
      <c r="R23" s="119">
        <v>0</v>
      </c>
      <c r="S23" s="117">
        <v>0</v>
      </c>
      <c r="T23" s="120">
        <v>0</v>
      </c>
      <c r="U23" s="119">
        <v>0</v>
      </c>
      <c r="V23" s="119">
        <v>0</v>
      </c>
      <c r="W23" s="117">
        <v>0</v>
      </c>
      <c r="X23" s="120">
        <v>0</v>
      </c>
      <c r="Y23" s="117">
        <v>0</v>
      </c>
      <c r="Z23" s="120">
        <v>0</v>
      </c>
      <c r="AA23" s="119">
        <v>0</v>
      </c>
      <c r="AB23" s="119">
        <v>0</v>
      </c>
      <c r="AC23" s="117">
        <v>0</v>
      </c>
      <c r="AD23" s="120">
        <v>0</v>
      </c>
      <c r="AE23" s="119">
        <v>0</v>
      </c>
      <c r="AF23" s="117">
        <v>0</v>
      </c>
      <c r="AG23" s="120">
        <v>0</v>
      </c>
      <c r="AH23" s="119">
        <v>0</v>
      </c>
      <c r="AI23" s="117">
        <v>0</v>
      </c>
      <c r="AJ23" s="120">
        <v>0</v>
      </c>
      <c r="AK23" s="119">
        <v>0</v>
      </c>
      <c r="AL23" s="117">
        <v>0</v>
      </c>
      <c r="AM23" s="120">
        <v>0</v>
      </c>
      <c r="AN23" s="119">
        <v>0</v>
      </c>
      <c r="AO23" s="117">
        <v>0</v>
      </c>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row>
    <row r="24" spans="1:253" ht="19.5" customHeight="1">
      <c r="A24" s="118" t="s">
        <v>22</v>
      </c>
      <c r="B24" s="118" t="s">
        <v>294</v>
      </c>
      <c r="C24" s="118" t="s">
        <v>245</v>
      </c>
      <c r="D24" s="118" t="s">
        <v>235</v>
      </c>
      <c r="E24" s="119">
        <v>1.12</v>
      </c>
      <c r="F24" s="119">
        <v>1.12</v>
      </c>
      <c r="G24" s="119">
        <v>1.12</v>
      </c>
      <c r="H24" s="119">
        <v>0</v>
      </c>
      <c r="I24" s="117">
        <v>1.12</v>
      </c>
      <c r="J24" s="120">
        <v>0</v>
      </c>
      <c r="K24" s="119">
        <v>0</v>
      </c>
      <c r="L24" s="117">
        <v>0</v>
      </c>
      <c r="M24" s="120">
        <v>0</v>
      </c>
      <c r="N24" s="119">
        <v>0</v>
      </c>
      <c r="O24" s="117">
        <v>0</v>
      </c>
      <c r="P24" s="120">
        <v>0</v>
      </c>
      <c r="Q24" s="119">
        <v>0</v>
      </c>
      <c r="R24" s="119">
        <v>0</v>
      </c>
      <c r="S24" s="117">
        <v>0</v>
      </c>
      <c r="T24" s="120">
        <v>0</v>
      </c>
      <c r="U24" s="119">
        <v>0</v>
      </c>
      <c r="V24" s="119">
        <v>0</v>
      </c>
      <c r="W24" s="117">
        <v>0</v>
      </c>
      <c r="X24" s="120">
        <v>0</v>
      </c>
      <c r="Y24" s="117">
        <v>0</v>
      </c>
      <c r="Z24" s="120">
        <v>0</v>
      </c>
      <c r="AA24" s="119">
        <v>0</v>
      </c>
      <c r="AB24" s="119">
        <v>0</v>
      </c>
      <c r="AC24" s="117">
        <v>0</v>
      </c>
      <c r="AD24" s="120">
        <v>0</v>
      </c>
      <c r="AE24" s="119">
        <v>0</v>
      </c>
      <c r="AF24" s="117">
        <v>0</v>
      </c>
      <c r="AG24" s="120">
        <v>0</v>
      </c>
      <c r="AH24" s="119">
        <v>0</v>
      </c>
      <c r="AI24" s="117">
        <v>0</v>
      </c>
      <c r="AJ24" s="120">
        <v>0</v>
      </c>
      <c r="AK24" s="119">
        <v>0</v>
      </c>
      <c r="AL24" s="117">
        <v>0</v>
      </c>
      <c r="AM24" s="120">
        <v>0</v>
      </c>
      <c r="AN24" s="119">
        <v>0</v>
      </c>
      <c r="AO24" s="117">
        <v>0</v>
      </c>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row>
    <row r="25" spans="1:253" ht="19.5" customHeight="1">
      <c r="A25" s="118"/>
      <c r="B25" s="118"/>
      <c r="C25" s="118"/>
      <c r="D25" s="118" t="s">
        <v>234</v>
      </c>
      <c r="E25" s="119">
        <v>0.04</v>
      </c>
      <c r="F25" s="119">
        <v>0.04</v>
      </c>
      <c r="G25" s="119">
        <v>0.04</v>
      </c>
      <c r="H25" s="119">
        <v>0.04</v>
      </c>
      <c r="I25" s="117">
        <v>0</v>
      </c>
      <c r="J25" s="120">
        <v>0</v>
      </c>
      <c r="K25" s="119">
        <v>0</v>
      </c>
      <c r="L25" s="117">
        <v>0</v>
      </c>
      <c r="M25" s="120">
        <v>0</v>
      </c>
      <c r="N25" s="119">
        <v>0</v>
      </c>
      <c r="O25" s="117">
        <v>0</v>
      </c>
      <c r="P25" s="120">
        <v>0</v>
      </c>
      <c r="Q25" s="119">
        <v>0</v>
      </c>
      <c r="R25" s="119">
        <v>0</v>
      </c>
      <c r="S25" s="117">
        <v>0</v>
      </c>
      <c r="T25" s="120">
        <v>0</v>
      </c>
      <c r="U25" s="119">
        <v>0</v>
      </c>
      <c r="V25" s="119">
        <v>0</v>
      </c>
      <c r="W25" s="117">
        <v>0</v>
      </c>
      <c r="X25" s="120">
        <v>0</v>
      </c>
      <c r="Y25" s="117">
        <v>0</v>
      </c>
      <c r="Z25" s="120">
        <v>0</v>
      </c>
      <c r="AA25" s="119">
        <v>0</v>
      </c>
      <c r="AB25" s="119">
        <v>0</v>
      </c>
      <c r="AC25" s="117">
        <v>0</v>
      </c>
      <c r="AD25" s="120">
        <v>0</v>
      </c>
      <c r="AE25" s="119">
        <v>0</v>
      </c>
      <c r="AF25" s="117">
        <v>0</v>
      </c>
      <c r="AG25" s="120">
        <v>0</v>
      </c>
      <c r="AH25" s="119">
        <v>0</v>
      </c>
      <c r="AI25" s="117">
        <v>0</v>
      </c>
      <c r="AJ25" s="120">
        <v>0</v>
      </c>
      <c r="AK25" s="119">
        <v>0</v>
      </c>
      <c r="AL25" s="117">
        <v>0</v>
      </c>
      <c r="AM25" s="120">
        <v>0</v>
      </c>
      <c r="AN25" s="119">
        <v>0</v>
      </c>
      <c r="AO25" s="117">
        <v>0</v>
      </c>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row>
    <row r="26" spans="1:253" ht="19.5" customHeight="1">
      <c r="A26" s="118" t="s">
        <v>123</v>
      </c>
      <c r="B26" s="118" t="s">
        <v>294</v>
      </c>
      <c r="C26" s="118" t="s">
        <v>245</v>
      </c>
      <c r="D26" s="118" t="s">
        <v>212</v>
      </c>
      <c r="E26" s="119">
        <v>0.04</v>
      </c>
      <c r="F26" s="119">
        <v>0.04</v>
      </c>
      <c r="G26" s="119">
        <v>0.04</v>
      </c>
      <c r="H26" s="119">
        <v>0.04</v>
      </c>
      <c r="I26" s="117">
        <v>0</v>
      </c>
      <c r="J26" s="120">
        <v>0</v>
      </c>
      <c r="K26" s="119">
        <v>0</v>
      </c>
      <c r="L26" s="117">
        <v>0</v>
      </c>
      <c r="M26" s="120">
        <v>0</v>
      </c>
      <c r="N26" s="119">
        <v>0</v>
      </c>
      <c r="O26" s="117">
        <v>0</v>
      </c>
      <c r="P26" s="120">
        <v>0</v>
      </c>
      <c r="Q26" s="119">
        <v>0</v>
      </c>
      <c r="R26" s="119">
        <v>0</v>
      </c>
      <c r="S26" s="117">
        <v>0</v>
      </c>
      <c r="T26" s="120">
        <v>0</v>
      </c>
      <c r="U26" s="119">
        <v>0</v>
      </c>
      <c r="V26" s="119">
        <v>0</v>
      </c>
      <c r="W26" s="117">
        <v>0</v>
      </c>
      <c r="X26" s="120">
        <v>0</v>
      </c>
      <c r="Y26" s="117">
        <v>0</v>
      </c>
      <c r="Z26" s="120">
        <v>0</v>
      </c>
      <c r="AA26" s="119">
        <v>0</v>
      </c>
      <c r="AB26" s="119">
        <v>0</v>
      </c>
      <c r="AC26" s="117">
        <v>0</v>
      </c>
      <c r="AD26" s="120">
        <v>0</v>
      </c>
      <c r="AE26" s="119">
        <v>0</v>
      </c>
      <c r="AF26" s="117">
        <v>0</v>
      </c>
      <c r="AG26" s="120">
        <v>0</v>
      </c>
      <c r="AH26" s="119">
        <v>0</v>
      </c>
      <c r="AI26" s="117">
        <v>0</v>
      </c>
      <c r="AJ26" s="120">
        <v>0</v>
      </c>
      <c r="AK26" s="119">
        <v>0</v>
      </c>
      <c r="AL26" s="117">
        <v>0</v>
      </c>
      <c r="AM26" s="120">
        <v>0</v>
      </c>
      <c r="AN26" s="119">
        <v>0</v>
      </c>
      <c r="AO26" s="117">
        <v>0</v>
      </c>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row>
    <row r="27" spans="1:253" ht="19.5" customHeight="1">
      <c r="A27" s="118"/>
      <c r="B27" s="118"/>
      <c r="C27" s="118"/>
      <c r="D27" s="118" t="s">
        <v>225</v>
      </c>
      <c r="E27" s="119">
        <v>115.35</v>
      </c>
      <c r="F27" s="119">
        <v>115.35</v>
      </c>
      <c r="G27" s="119">
        <v>115.35</v>
      </c>
      <c r="H27" s="119">
        <v>115.35</v>
      </c>
      <c r="I27" s="117">
        <v>0</v>
      </c>
      <c r="J27" s="120">
        <v>0</v>
      </c>
      <c r="K27" s="119">
        <v>0</v>
      </c>
      <c r="L27" s="117">
        <v>0</v>
      </c>
      <c r="M27" s="120">
        <v>0</v>
      </c>
      <c r="N27" s="119">
        <v>0</v>
      </c>
      <c r="O27" s="117">
        <v>0</v>
      </c>
      <c r="P27" s="120">
        <v>0</v>
      </c>
      <c r="Q27" s="119">
        <v>0</v>
      </c>
      <c r="R27" s="119">
        <v>0</v>
      </c>
      <c r="S27" s="117">
        <v>0</v>
      </c>
      <c r="T27" s="120">
        <v>0</v>
      </c>
      <c r="U27" s="119">
        <v>0</v>
      </c>
      <c r="V27" s="119">
        <v>0</v>
      </c>
      <c r="W27" s="117">
        <v>0</v>
      </c>
      <c r="X27" s="120">
        <v>0</v>
      </c>
      <c r="Y27" s="117">
        <v>0</v>
      </c>
      <c r="Z27" s="120">
        <v>0</v>
      </c>
      <c r="AA27" s="119">
        <v>0</v>
      </c>
      <c r="AB27" s="119">
        <v>0</v>
      </c>
      <c r="AC27" s="117">
        <v>0</v>
      </c>
      <c r="AD27" s="120">
        <v>0</v>
      </c>
      <c r="AE27" s="119">
        <v>0</v>
      </c>
      <c r="AF27" s="117">
        <v>0</v>
      </c>
      <c r="AG27" s="120">
        <v>0</v>
      </c>
      <c r="AH27" s="119">
        <v>0</v>
      </c>
      <c r="AI27" s="117">
        <v>0</v>
      </c>
      <c r="AJ27" s="120">
        <v>0</v>
      </c>
      <c r="AK27" s="119">
        <v>0</v>
      </c>
      <c r="AL27" s="117">
        <v>0</v>
      </c>
      <c r="AM27" s="120">
        <v>0</v>
      </c>
      <c r="AN27" s="119">
        <v>0</v>
      </c>
      <c r="AO27" s="117">
        <v>0</v>
      </c>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row>
    <row r="28" spans="1:253" ht="19.5" customHeight="1">
      <c r="A28" s="118"/>
      <c r="B28" s="118"/>
      <c r="C28" s="118"/>
      <c r="D28" s="118" t="s">
        <v>81</v>
      </c>
      <c r="E28" s="119">
        <v>115.33</v>
      </c>
      <c r="F28" s="119">
        <v>115.33</v>
      </c>
      <c r="G28" s="119">
        <v>115.33</v>
      </c>
      <c r="H28" s="119">
        <v>115.33</v>
      </c>
      <c r="I28" s="117">
        <v>0</v>
      </c>
      <c r="J28" s="120">
        <v>0</v>
      </c>
      <c r="K28" s="119">
        <v>0</v>
      </c>
      <c r="L28" s="117">
        <v>0</v>
      </c>
      <c r="M28" s="120">
        <v>0</v>
      </c>
      <c r="N28" s="119">
        <v>0</v>
      </c>
      <c r="O28" s="117">
        <v>0</v>
      </c>
      <c r="P28" s="120">
        <v>0</v>
      </c>
      <c r="Q28" s="119">
        <v>0</v>
      </c>
      <c r="R28" s="119">
        <v>0</v>
      </c>
      <c r="S28" s="117">
        <v>0</v>
      </c>
      <c r="T28" s="120">
        <v>0</v>
      </c>
      <c r="U28" s="119">
        <v>0</v>
      </c>
      <c r="V28" s="119">
        <v>0</v>
      </c>
      <c r="W28" s="117">
        <v>0</v>
      </c>
      <c r="X28" s="120">
        <v>0</v>
      </c>
      <c r="Y28" s="117">
        <v>0</v>
      </c>
      <c r="Z28" s="120">
        <v>0</v>
      </c>
      <c r="AA28" s="119">
        <v>0</v>
      </c>
      <c r="AB28" s="119">
        <v>0</v>
      </c>
      <c r="AC28" s="117">
        <v>0</v>
      </c>
      <c r="AD28" s="120">
        <v>0</v>
      </c>
      <c r="AE28" s="119">
        <v>0</v>
      </c>
      <c r="AF28" s="117">
        <v>0</v>
      </c>
      <c r="AG28" s="120">
        <v>0</v>
      </c>
      <c r="AH28" s="119">
        <v>0</v>
      </c>
      <c r="AI28" s="117">
        <v>0</v>
      </c>
      <c r="AJ28" s="120">
        <v>0</v>
      </c>
      <c r="AK28" s="119">
        <v>0</v>
      </c>
      <c r="AL28" s="117">
        <v>0</v>
      </c>
      <c r="AM28" s="120">
        <v>0</v>
      </c>
      <c r="AN28" s="119">
        <v>0</v>
      </c>
      <c r="AO28" s="117">
        <v>0</v>
      </c>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row>
    <row r="29" spans="1:253" ht="19.5" customHeight="1">
      <c r="A29" s="118" t="s">
        <v>124</v>
      </c>
      <c r="B29" s="118" t="s">
        <v>294</v>
      </c>
      <c r="C29" s="118" t="s">
        <v>147</v>
      </c>
      <c r="D29" s="118" t="s">
        <v>373</v>
      </c>
      <c r="E29" s="119">
        <v>108.28</v>
      </c>
      <c r="F29" s="119">
        <v>108.28</v>
      </c>
      <c r="G29" s="119">
        <v>108.28</v>
      </c>
      <c r="H29" s="119">
        <v>108.28</v>
      </c>
      <c r="I29" s="117">
        <v>0</v>
      </c>
      <c r="J29" s="120">
        <v>0</v>
      </c>
      <c r="K29" s="119">
        <v>0</v>
      </c>
      <c r="L29" s="117">
        <v>0</v>
      </c>
      <c r="M29" s="120">
        <v>0</v>
      </c>
      <c r="N29" s="119">
        <v>0</v>
      </c>
      <c r="O29" s="117">
        <v>0</v>
      </c>
      <c r="P29" s="120">
        <v>0</v>
      </c>
      <c r="Q29" s="119">
        <v>0</v>
      </c>
      <c r="R29" s="119">
        <v>0</v>
      </c>
      <c r="S29" s="117">
        <v>0</v>
      </c>
      <c r="T29" s="120">
        <v>0</v>
      </c>
      <c r="U29" s="119">
        <v>0</v>
      </c>
      <c r="V29" s="119">
        <v>0</v>
      </c>
      <c r="W29" s="117">
        <v>0</v>
      </c>
      <c r="X29" s="120">
        <v>0</v>
      </c>
      <c r="Y29" s="117">
        <v>0</v>
      </c>
      <c r="Z29" s="120">
        <v>0</v>
      </c>
      <c r="AA29" s="119">
        <v>0</v>
      </c>
      <c r="AB29" s="119">
        <v>0</v>
      </c>
      <c r="AC29" s="117">
        <v>0</v>
      </c>
      <c r="AD29" s="120">
        <v>0</v>
      </c>
      <c r="AE29" s="119">
        <v>0</v>
      </c>
      <c r="AF29" s="117">
        <v>0</v>
      </c>
      <c r="AG29" s="120">
        <v>0</v>
      </c>
      <c r="AH29" s="119">
        <v>0</v>
      </c>
      <c r="AI29" s="117">
        <v>0</v>
      </c>
      <c r="AJ29" s="120">
        <v>0</v>
      </c>
      <c r="AK29" s="119">
        <v>0</v>
      </c>
      <c r="AL29" s="117">
        <v>0</v>
      </c>
      <c r="AM29" s="120">
        <v>0</v>
      </c>
      <c r="AN29" s="119">
        <v>0</v>
      </c>
      <c r="AO29" s="117">
        <v>0</v>
      </c>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row>
    <row r="30" spans="1:253" ht="19.5" customHeight="1">
      <c r="A30" s="118" t="s">
        <v>124</v>
      </c>
      <c r="B30" s="118" t="s">
        <v>197</v>
      </c>
      <c r="C30" s="118" t="s">
        <v>147</v>
      </c>
      <c r="D30" s="118" t="s">
        <v>3</v>
      </c>
      <c r="E30" s="119">
        <v>7.05</v>
      </c>
      <c r="F30" s="119">
        <v>7.05</v>
      </c>
      <c r="G30" s="119">
        <v>7.05</v>
      </c>
      <c r="H30" s="119">
        <v>7.05</v>
      </c>
      <c r="I30" s="117">
        <v>0</v>
      </c>
      <c r="J30" s="120">
        <v>0</v>
      </c>
      <c r="K30" s="119">
        <v>0</v>
      </c>
      <c r="L30" s="117">
        <v>0</v>
      </c>
      <c r="M30" s="120">
        <v>0</v>
      </c>
      <c r="N30" s="119">
        <v>0</v>
      </c>
      <c r="O30" s="117">
        <v>0</v>
      </c>
      <c r="P30" s="120">
        <v>0</v>
      </c>
      <c r="Q30" s="119">
        <v>0</v>
      </c>
      <c r="R30" s="119">
        <v>0</v>
      </c>
      <c r="S30" s="117">
        <v>0</v>
      </c>
      <c r="T30" s="120">
        <v>0</v>
      </c>
      <c r="U30" s="119">
        <v>0</v>
      </c>
      <c r="V30" s="119">
        <v>0</v>
      </c>
      <c r="W30" s="117">
        <v>0</v>
      </c>
      <c r="X30" s="120">
        <v>0</v>
      </c>
      <c r="Y30" s="117">
        <v>0</v>
      </c>
      <c r="Z30" s="120">
        <v>0</v>
      </c>
      <c r="AA30" s="119">
        <v>0</v>
      </c>
      <c r="AB30" s="119">
        <v>0</v>
      </c>
      <c r="AC30" s="117">
        <v>0</v>
      </c>
      <c r="AD30" s="120">
        <v>0</v>
      </c>
      <c r="AE30" s="119">
        <v>0</v>
      </c>
      <c r="AF30" s="117">
        <v>0</v>
      </c>
      <c r="AG30" s="120">
        <v>0</v>
      </c>
      <c r="AH30" s="119">
        <v>0</v>
      </c>
      <c r="AI30" s="117">
        <v>0</v>
      </c>
      <c r="AJ30" s="120">
        <v>0</v>
      </c>
      <c r="AK30" s="119">
        <v>0</v>
      </c>
      <c r="AL30" s="117">
        <v>0</v>
      </c>
      <c r="AM30" s="120">
        <v>0</v>
      </c>
      <c r="AN30" s="119">
        <v>0</v>
      </c>
      <c r="AO30" s="117">
        <v>0</v>
      </c>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row>
    <row r="31" spans="1:253" ht="19.5" customHeight="1">
      <c r="A31" s="118"/>
      <c r="B31" s="118"/>
      <c r="C31" s="118"/>
      <c r="D31" s="118" t="s">
        <v>234</v>
      </c>
      <c r="E31" s="119">
        <v>0.02</v>
      </c>
      <c r="F31" s="119">
        <v>0.02</v>
      </c>
      <c r="G31" s="119">
        <v>0.02</v>
      </c>
      <c r="H31" s="119">
        <v>0.02</v>
      </c>
      <c r="I31" s="117">
        <v>0</v>
      </c>
      <c r="J31" s="120">
        <v>0</v>
      </c>
      <c r="K31" s="119">
        <v>0</v>
      </c>
      <c r="L31" s="117">
        <v>0</v>
      </c>
      <c r="M31" s="120">
        <v>0</v>
      </c>
      <c r="N31" s="119">
        <v>0</v>
      </c>
      <c r="O31" s="117">
        <v>0</v>
      </c>
      <c r="P31" s="120">
        <v>0</v>
      </c>
      <c r="Q31" s="119">
        <v>0</v>
      </c>
      <c r="R31" s="119">
        <v>0</v>
      </c>
      <c r="S31" s="117">
        <v>0</v>
      </c>
      <c r="T31" s="120">
        <v>0</v>
      </c>
      <c r="U31" s="119">
        <v>0</v>
      </c>
      <c r="V31" s="119">
        <v>0</v>
      </c>
      <c r="W31" s="117">
        <v>0</v>
      </c>
      <c r="X31" s="120">
        <v>0</v>
      </c>
      <c r="Y31" s="117">
        <v>0</v>
      </c>
      <c r="Z31" s="120">
        <v>0</v>
      </c>
      <c r="AA31" s="119">
        <v>0</v>
      </c>
      <c r="AB31" s="119">
        <v>0</v>
      </c>
      <c r="AC31" s="117">
        <v>0</v>
      </c>
      <c r="AD31" s="120">
        <v>0</v>
      </c>
      <c r="AE31" s="119">
        <v>0</v>
      </c>
      <c r="AF31" s="117">
        <v>0</v>
      </c>
      <c r="AG31" s="120">
        <v>0</v>
      </c>
      <c r="AH31" s="119">
        <v>0</v>
      </c>
      <c r="AI31" s="117">
        <v>0</v>
      </c>
      <c r="AJ31" s="120">
        <v>0</v>
      </c>
      <c r="AK31" s="119">
        <v>0</v>
      </c>
      <c r="AL31" s="117">
        <v>0</v>
      </c>
      <c r="AM31" s="120">
        <v>0</v>
      </c>
      <c r="AN31" s="119">
        <v>0</v>
      </c>
      <c r="AO31" s="117">
        <v>0</v>
      </c>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row>
    <row r="32" spans="1:253" ht="19.5" customHeight="1">
      <c r="A32" s="118" t="s">
        <v>123</v>
      </c>
      <c r="B32" s="118" t="s">
        <v>294</v>
      </c>
      <c r="C32" s="118" t="s">
        <v>147</v>
      </c>
      <c r="D32" s="118" t="s">
        <v>212</v>
      </c>
      <c r="E32" s="119">
        <v>0.02</v>
      </c>
      <c r="F32" s="119">
        <v>0.02</v>
      </c>
      <c r="G32" s="119">
        <v>0.02</v>
      </c>
      <c r="H32" s="119">
        <v>0.02</v>
      </c>
      <c r="I32" s="117">
        <v>0</v>
      </c>
      <c r="J32" s="120">
        <v>0</v>
      </c>
      <c r="K32" s="119">
        <v>0</v>
      </c>
      <c r="L32" s="117">
        <v>0</v>
      </c>
      <c r="M32" s="120">
        <v>0</v>
      </c>
      <c r="N32" s="119">
        <v>0</v>
      </c>
      <c r="O32" s="117">
        <v>0</v>
      </c>
      <c r="P32" s="120">
        <v>0</v>
      </c>
      <c r="Q32" s="119">
        <v>0</v>
      </c>
      <c r="R32" s="119">
        <v>0</v>
      </c>
      <c r="S32" s="117">
        <v>0</v>
      </c>
      <c r="T32" s="120">
        <v>0</v>
      </c>
      <c r="U32" s="119">
        <v>0</v>
      </c>
      <c r="V32" s="119">
        <v>0</v>
      </c>
      <c r="W32" s="117">
        <v>0</v>
      </c>
      <c r="X32" s="120">
        <v>0</v>
      </c>
      <c r="Y32" s="117">
        <v>0</v>
      </c>
      <c r="Z32" s="120">
        <v>0</v>
      </c>
      <c r="AA32" s="119">
        <v>0</v>
      </c>
      <c r="AB32" s="119">
        <v>0</v>
      </c>
      <c r="AC32" s="117">
        <v>0</v>
      </c>
      <c r="AD32" s="120">
        <v>0</v>
      </c>
      <c r="AE32" s="119">
        <v>0</v>
      </c>
      <c r="AF32" s="117">
        <v>0</v>
      </c>
      <c r="AG32" s="120">
        <v>0</v>
      </c>
      <c r="AH32" s="119">
        <v>0</v>
      </c>
      <c r="AI32" s="117">
        <v>0</v>
      </c>
      <c r="AJ32" s="120">
        <v>0</v>
      </c>
      <c r="AK32" s="119">
        <v>0</v>
      </c>
      <c r="AL32" s="117">
        <v>0</v>
      </c>
      <c r="AM32" s="120">
        <v>0</v>
      </c>
      <c r="AN32" s="119">
        <v>0</v>
      </c>
      <c r="AO32" s="117">
        <v>0</v>
      </c>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row>
    <row r="33" spans="1:253" ht="19.5" customHeight="1">
      <c r="A33" s="10"/>
      <c r="B33" s="10"/>
      <c r="C33" s="10"/>
      <c r="D33" s="10"/>
      <c r="E33" s="10"/>
      <c r="F33" s="10"/>
      <c r="G33" s="1"/>
      <c r="H33" s="10"/>
      <c r="I33" s="10"/>
      <c r="J33" s="10"/>
      <c r="K33" s="10"/>
      <c r="L33" s="10"/>
      <c r="M33" s="10"/>
      <c r="N33" s="1"/>
      <c r="O33" s="10"/>
      <c r="P33" s="10"/>
      <c r="Q33" s="1"/>
      <c r="R33" s="1"/>
      <c r="S33" s="1"/>
      <c r="T33" s="1"/>
      <c r="U33" s="1"/>
      <c r="V33" s="1"/>
      <c r="W33" s="1"/>
      <c r="X33" s="1"/>
      <c r="Y33" s="1"/>
      <c r="Z33" s="1"/>
      <c r="AA33" s="1"/>
      <c r="AB33" s="1"/>
      <c r="AC33" s="1"/>
      <c r="AD33" s="1"/>
      <c r="AE33" s="1"/>
      <c r="AF33" s="1"/>
      <c r="AG33" s="1"/>
      <c r="AH33" s="1"/>
      <c r="AI33" s="10"/>
      <c r="AJ33" s="1"/>
      <c r="AK33" s="1"/>
      <c r="AL33" s="1"/>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row>
    <row r="34" spans="1:253" ht="19.5" customHeight="1">
      <c r="A34" s="10"/>
      <c r="B34" s="10"/>
      <c r="C34" s="10"/>
      <c r="D34" s="10"/>
      <c r="E34" s="10"/>
      <c r="F34" s="10"/>
      <c r="G34" s="1"/>
      <c r="H34" s="10"/>
      <c r="I34" s="10"/>
      <c r="J34" s="10"/>
      <c r="K34" s="10"/>
      <c r="L34" s="10"/>
      <c r="M34" s="10"/>
      <c r="N34" s="1"/>
      <c r="O34" s="10"/>
      <c r="P34" s="10"/>
      <c r="Q34" s="1"/>
      <c r="R34" s="1"/>
      <c r="S34" s="1"/>
      <c r="T34" s="1"/>
      <c r="U34" s="1"/>
      <c r="V34" s="1"/>
      <c r="W34" s="1"/>
      <c r="X34" s="1"/>
      <c r="Y34" s="1"/>
      <c r="Z34" s="1"/>
      <c r="AA34" s="1"/>
      <c r="AB34" s="1"/>
      <c r="AC34" s="1"/>
      <c r="AD34" s="1"/>
      <c r="AE34" s="1"/>
      <c r="AF34" s="1"/>
      <c r="AG34" s="1"/>
      <c r="AH34" s="1"/>
      <c r="AI34" s="10"/>
      <c r="AJ34" s="1"/>
      <c r="AK34" s="1"/>
      <c r="AL34" s="1"/>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row>
    <row r="35" spans="1:253" ht="19.5" customHeight="1">
      <c r="A35" s="10"/>
      <c r="B35" s="10"/>
      <c r="C35" s="10"/>
      <c r="D35" s="10"/>
      <c r="E35" s="10"/>
      <c r="F35" s="10"/>
      <c r="G35" s="1"/>
      <c r="H35" s="10"/>
      <c r="I35" s="10"/>
      <c r="J35" s="10"/>
      <c r="K35" s="10"/>
      <c r="L35" s="10"/>
      <c r="M35" s="10"/>
      <c r="N35" s="1"/>
      <c r="O35" s="10"/>
      <c r="P35" s="10"/>
      <c r="Q35" s="1"/>
      <c r="R35" s="1"/>
      <c r="S35" s="1"/>
      <c r="T35" s="1"/>
      <c r="U35" s="1"/>
      <c r="V35" s="1"/>
      <c r="W35" s="1"/>
      <c r="X35" s="1"/>
      <c r="Y35" s="1"/>
      <c r="Z35" s="1"/>
      <c r="AA35" s="1"/>
      <c r="AB35" s="1"/>
      <c r="AC35" s="1"/>
      <c r="AD35" s="1"/>
      <c r="AE35" s="1"/>
      <c r="AF35" s="1"/>
      <c r="AG35" s="1"/>
      <c r="AH35" s="1"/>
      <c r="AI35" s="10"/>
      <c r="AJ35" s="1"/>
      <c r="AK35" s="1"/>
      <c r="AL35" s="1"/>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row>
    <row r="36" spans="1:253" ht="19.5" customHeight="1">
      <c r="A36" s="10"/>
      <c r="B36" s="10"/>
      <c r="C36" s="10"/>
      <c r="D36" s="10"/>
      <c r="E36" s="10"/>
      <c r="F36" s="10"/>
      <c r="G36" s="1"/>
      <c r="H36" s="10"/>
      <c r="I36" s="10"/>
      <c r="J36" s="10"/>
      <c r="K36" s="10"/>
      <c r="L36" s="10"/>
      <c r="M36" s="10"/>
      <c r="N36" s="1"/>
      <c r="O36" s="10"/>
      <c r="P36" s="10"/>
      <c r="Q36" s="1"/>
      <c r="R36" s="1"/>
      <c r="S36" s="1"/>
      <c r="T36" s="1"/>
      <c r="U36" s="1"/>
      <c r="V36" s="1"/>
      <c r="W36" s="1"/>
      <c r="X36" s="1"/>
      <c r="Y36" s="1"/>
      <c r="Z36" s="1"/>
      <c r="AA36" s="1"/>
      <c r="AB36" s="1"/>
      <c r="AC36" s="1"/>
      <c r="AD36" s="1"/>
      <c r="AE36" s="1"/>
      <c r="AF36" s="1"/>
      <c r="AG36" s="1"/>
      <c r="AH36" s="1"/>
      <c r="AI36" s="10"/>
      <c r="AJ36" s="1"/>
      <c r="AK36" s="1"/>
      <c r="AL36" s="1"/>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row>
  </sheetData>
  <sheetProtection/>
  <mergeCells count="6">
    <mergeCell ref="P5:P6"/>
    <mergeCell ref="Z5:Z6"/>
    <mergeCell ref="C5:C6"/>
    <mergeCell ref="D5:D6"/>
    <mergeCell ref="E4:E6"/>
    <mergeCell ref="F5:F6"/>
  </mergeCells>
  <printOptions horizontalCentered="1"/>
  <pageMargins left="0.5905511811023622" right="0.5905511811023622" top="0.5905511811023622" bottom="0.5905511811023622" header="0.5905511811023622" footer="0.39370078740157477"/>
  <pageSetup fitToHeight="100" fitToWidth="1" orientation="landscape" paperSize="9" scale="1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35"/>
  <sheetViews>
    <sheetView showGridLines="0" showZeros="0" zoomScalePageLayoutView="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28"/>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1"/>
      <c r="AE1" s="1"/>
      <c r="DI1" s="44" t="s">
        <v>348</v>
      </c>
    </row>
    <row r="2" spans="1:113" ht="19.5" customHeight="1">
      <c r="A2" s="47" t="s">
        <v>162</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row>
    <row r="3" spans="1:113" ht="19.5" customHeight="1">
      <c r="A3" s="49" t="s">
        <v>92</v>
      </c>
      <c r="B3" s="49"/>
      <c r="C3" s="49"/>
      <c r="D3" s="49"/>
      <c r="E3" s="23"/>
      <c r="F3" s="23"/>
      <c r="G3" s="23"/>
      <c r="H3" s="23"/>
      <c r="I3" s="23"/>
      <c r="J3" s="23"/>
      <c r="K3" s="23"/>
      <c r="L3" s="23"/>
      <c r="M3" s="23"/>
      <c r="N3" s="23"/>
      <c r="O3" s="23"/>
      <c r="P3" s="23"/>
      <c r="Q3" s="23"/>
      <c r="R3" s="23"/>
      <c r="S3" s="23"/>
      <c r="T3" s="23"/>
      <c r="U3" s="23"/>
      <c r="V3" s="23"/>
      <c r="W3" s="23"/>
      <c r="X3" s="23"/>
      <c r="Y3" s="23"/>
      <c r="Z3" s="23"/>
      <c r="AA3" s="23"/>
      <c r="AB3" s="23"/>
      <c r="AC3" s="2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19" t="s">
        <v>194</v>
      </c>
    </row>
    <row r="4" spans="1:113" ht="19.5" customHeight="1">
      <c r="A4" s="150" t="s">
        <v>91</v>
      </c>
      <c r="B4" s="150"/>
      <c r="C4" s="150"/>
      <c r="D4" s="150"/>
      <c r="E4" s="152" t="s">
        <v>87</v>
      </c>
      <c r="F4" s="92" t="s">
        <v>204</v>
      </c>
      <c r="G4" s="93"/>
      <c r="H4" s="93"/>
      <c r="I4" s="93"/>
      <c r="J4" s="93"/>
      <c r="K4" s="93"/>
      <c r="L4" s="93"/>
      <c r="M4" s="93"/>
      <c r="N4" s="93"/>
      <c r="O4" s="93"/>
      <c r="P4" s="93"/>
      <c r="Q4" s="93"/>
      <c r="R4" s="93"/>
      <c r="S4" s="93"/>
      <c r="T4" s="92" t="s">
        <v>254</v>
      </c>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2" t="s">
        <v>18</v>
      </c>
      <c r="AW4" s="93"/>
      <c r="AX4" s="93"/>
      <c r="AY4" s="93"/>
      <c r="AZ4" s="93"/>
      <c r="BA4" s="93"/>
      <c r="BB4" s="93"/>
      <c r="BC4" s="93"/>
      <c r="BD4" s="93"/>
      <c r="BE4" s="93"/>
      <c r="BF4" s="93"/>
      <c r="BG4" s="93"/>
      <c r="BH4" s="94" t="s">
        <v>298</v>
      </c>
      <c r="BI4" s="94"/>
      <c r="BJ4" s="94"/>
      <c r="BK4" s="94"/>
      <c r="BL4" s="95"/>
      <c r="BM4" s="96" t="s">
        <v>11</v>
      </c>
      <c r="BN4" s="96"/>
      <c r="BO4" s="96"/>
      <c r="BP4" s="96"/>
      <c r="BQ4" s="96"/>
      <c r="BR4" s="96"/>
      <c r="BS4" s="96"/>
      <c r="BT4" s="96"/>
      <c r="BU4" s="96"/>
      <c r="BV4" s="96"/>
      <c r="BW4" s="96"/>
      <c r="BX4" s="77"/>
      <c r="BY4" s="97"/>
      <c r="BZ4" s="96" t="s">
        <v>224</v>
      </c>
      <c r="CA4" s="96"/>
      <c r="CB4" s="96"/>
      <c r="CC4" s="96"/>
      <c r="CD4" s="96"/>
      <c r="CE4" s="96"/>
      <c r="CF4" s="96"/>
      <c r="CG4" s="96"/>
      <c r="CH4" s="96"/>
      <c r="CI4" s="96"/>
      <c r="CJ4" s="96"/>
      <c r="CK4" s="96"/>
      <c r="CL4" s="96"/>
      <c r="CM4" s="96"/>
      <c r="CN4" s="96"/>
      <c r="CO4" s="96"/>
      <c r="CP4" s="96"/>
      <c r="CQ4" s="96"/>
      <c r="CR4" s="77" t="s">
        <v>340</v>
      </c>
      <c r="CS4" s="77"/>
      <c r="CT4" s="77"/>
      <c r="CU4" s="77" t="s">
        <v>328</v>
      </c>
      <c r="CV4" s="77"/>
      <c r="CW4" s="77"/>
      <c r="CX4" s="77"/>
      <c r="CY4" s="77"/>
      <c r="CZ4" s="77"/>
      <c r="DA4" s="77" t="s">
        <v>158</v>
      </c>
      <c r="DB4" s="77"/>
      <c r="DC4" s="77"/>
      <c r="DD4" s="96" t="s">
        <v>16</v>
      </c>
      <c r="DE4" s="96"/>
      <c r="DF4" s="96"/>
      <c r="DG4" s="96"/>
      <c r="DH4" s="96"/>
      <c r="DI4" s="96"/>
    </row>
    <row r="5" spans="1:113" ht="19.5" customHeight="1">
      <c r="A5" s="55" t="s">
        <v>389</v>
      </c>
      <c r="B5" s="55"/>
      <c r="C5" s="87"/>
      <c r="D5" s="165" t="s">
        <v>117</v>
      </c>
      <c r="E5" s="146"/>
      <c r="F5" s="164" t="s">
        <v>207</v>
      </c>
      <c r="G5" s="164" t="s">
        <v>337</v>
      </c>
      <c r="H5" s="164" t="s">
        <v>111</v>
      </c>
      <c r="I5" s="164" t="s">
        <v>148</v>
      </c>
      <c r="J5" s="164" t="s">
        <v>201</v>
      </c>
      <c r="K5" s="164" t="s">
        <v>176</v>
      </c>
      <c r="L5" s="164" t="s">
        <v>10</v>
      </c>
      <c r="M5" s="146" t="s">
        <v>38</v>
      </c>
      <c r="N5" s="146" t="s">
        <v>287</v>
      </c>
      <c r="O5" s="146" t="s">
        <v>358</v>
      </c>
      <c r="P5" s="146" t="s">
        <v>50</v>
      </c>
      <c r="Q5" s="146" t="s">
        <v>35</v>
      </c>
      <c r="R5" s="146" t="s">
        <v>345</v>
      </c>
      <c r="S5" s="146" t="s">
        <v>375</v>
      </c>
      <c r="T5" s="164" t="s">
        <v>207</v>
      </c>
      <c r="U5" s="164" t="s">
        <v>319</v>
      </c>
      <c r="V5" s="164" t="s">
        <v>119</v>
      </c>
      <c r="W5" s="164" t="s">
        <v>108</v>
      </c>
      <c r="X5" s="164" t="s">
        <v>196</v>
      </c>
      <c r="Y5" s="164" t="s">
        <v>379</v>
      </c>
      <c r="Z5" s="164" t="s">
        <v>270</v>
      </c>
      <c r="AA5" s="164" t="s">
        <v>145</v>
      </c>
      <c r="AB5" s="164" t="s">
        <v>53</v>
      </c>
      <c r="AC5" s="164" t="s">
        <v>279</v>
      </c>
      <c r="AD5" s="164" t="s">
        <v>126</v>
      </c>
      <c r="AE5" s="164" t="s">
        <v>58</v>
      </c>
      <c r="AF5" s="164" t="s">
        <v>367</v>
      </c>
      <c r="AG5" s="164" t="s">
        <v>104</v>
      </c>
      <c r="AH5" s="164" t="s">
        <v>281</v>
      </c>
      <c r="AI5" s="164" t="s">
        <v>217</v>
      </c>
      <c r="AJ5" s="164" t="s">
        <v>186</v>
      </c>
      <c r="AK5" s="164" t="s">
        <v>184</v>
      </c>
      <c r="AL5" s="164" t="s">
        <v>388</v>
      </c>
      <c r="AM5" s="164" t="s">
        <v>361</v>
      </c>
      <c r="AN5" s="164" t="s">
        <v>352</v>
      </c>
      <c r="AO5" s="164" t="s">
        <v>223</v>
      </c>
      <c r="AP5" s="164" t="s">
        <v>261</v>
      </c>
      <c r="AQ5" s="164" t="s">
        <v>95</v>
      </c>
      <c r="AR5" s="164" t="s">
        <v>385</v>
      </c>
      <c r="AS5" s="164" t="s">
        <v>255</v>
      </c>
      <c r="AT5" s="164" t="s">
        <v>391</v>
      </c>
      <c r="AU5" s="164" t="s">
        <v>293</v>
      </c>
      <c r="AV5" s="164" t="s">
        <v>207</v>
      </c>
      <c r="AW5" s="164" t="s">
        <v>21</v>
      </c>
      <c r="AX5" s="164" t="s">
        <v>387</v>
      </c>
      <c r="AY5" s="164" t="s">
        <v>203</v>
      </c>
      <c r="AZ5" s="164" t="s">
        <v>252</v>
      </c>
      <c r="BA5" s="164" t="s">
        <v>9</v>
      </c>
      <c r="BB5" s="164" t="s">
        <v>76</v>
      </c>
      <c r="BC5" s="164" t="s">
        <v>271</v>
      </c>
      <c r="BD5" s="164" t="s">
        <v>28</v>
      </c>
      <c r="BE5" s="164" t="s">
        <v>258</v>
      </c>
      <c r="BF5" s="164" t="s">
        <v>231</v>
      </c>
      <c r="BG5" s="165" t="s">
        <v>308</v>
      </c>
      <c r="BH5" s="152" t="s">
        <v>207</v>
      </c>
      <c r="BI5" s="152" t="s">
        <v>75</v>
      </c>
      <c r="BJ5" s="152" t="s">
        <v>37</v>
      </c>
      <c r="BK5" s="152" t="s">
        <v>101</v>
      </c>
      <c r="BL5" s="152" t="s">
        <v>366</v>
      </c>
      <c r="BM5" s="146" t="s">
        <v>207</v>
      </c>
      <c r="BN5" s="146" t="s">
        <v>332</v>
      </c>
      <c r="BO5" s="146" t="s">
        <v>350</v>
      </c>
      <c r="BP5" s="146" t="s">
        <v>349</v>
      </c>
      <c r="BQ5" s="146" t="s">
        <v>8</v>
      </c>
      <c r="BR5" s="146" t="s">
        <v>357</v>
      </c>
      <c r="BS5" s="146" t="s">
        <v>43</v>
      </c>
      <c r="BT5" s="146" t="s">
        <v>189</v>
      </c>
      <c r="BU5" s="146" t="s">
        <v>307</v>
      </c>
      <c r="BV5" s="146" t="s">
        <v>260</v>
      </c>
      <c r="BW5" s="166" t="s">
        <v>49</v>
      </c>
      <c r="BX5" s="166" t="s">
        <v>275</v>
      </c>
      <c r="BY5" s="146" t="s">
        <v>151</v>
      </c>
      <c r="BZ5" s="146" t="s">
        <v>207</v>
      </c>
      <c r="CA5" s="146" t="s">
        <v>332</v>
      </c>
      <c r="CB5" s="146" t="s">
        <v>350</v>
      </c>
      <c r="CC5" s="146" t="s">
        <v>349</v>
      </c>
      <c r="CD5" s="146" t="s">
        <v>8</v>
      </c>
      <c r="CE5" s="146" t="s">
        <v>357</v>
      </c>
      <c r="CF5" s="146" t="s">
        <v>43</v>
      </c>
      <c r="CG5" s="146" t="s">
        <v>189</v>
      </c>
      <c r="CH5" s="146" t="s">
        <v>249</v>
      </c>
      <c r="CI5" s="146" t="s">
        <v>185</v>
      </c>
      <c r="CJ5" s="146" t="s">
        <v>122</v>
      </c>
      <c r="CK5" s="146" t="s">
        <v>114</v>
      </c>
      <c r="CL5" s="146" t="s">
        <v>307</v>
      </c>
      <c r="CM5" s="146" t="s">
        <v>260</v>
      </c>
      <c r="CN5" s="146" t="s">
        <v>25</v>
      </c>
      <c r="CO5" s="166" t="s">
        <v>49</v>
      </c>
      <c r="CP5" s="166" t="s">
        <v>275</v>
      </c>
      <c r="CQ5" s="146" t="s">
        <v>70</v>
      </c>
      <c r="CR5" s="166" t="s">
        <v>207</v>
      </c>
      <c r="CS5" s="166" t="s">
        <v>286</v>
      </c>
      <c r="CT5" s="146" t="s">
        <v>150</v>
      </c>
      <c r="CU5" s="166" t="s">
        <v>207</v>
      </c>
      <c r="CV5" s="166" t="s">
        <v>286</v>
      </c>
      <c r="CW5" s="146" t="s">
        <v>118</v>
      </c>
      <c r="CX5" s="166" t="s">
        <v>133</v>
      </c>
      <c r="CY5" s="166" t="s">
        <v>285</v>
      </c>
      <c r="CZ5" s="152" t="s">
        <v>150</v>
      </c>
      <c r="DA5" s="166" t="s">
        <v>207</v>
      </c>
      <c r="DB5" s="166" t="s">
        <v>158</v>
      </c>
      <c r="DC5" s="166" t="s">
        <v>128</v>
      </c>
      <c r="DD5" s="146" t="s">
        <v>207</v>
      </c>
      <c r="DE5" s="146" t="s">
        <v>347</v>
      </c>
      <c r="DF5" s="146" t="s">
        <v>72</v>
      </c>
      <c r="DG5" s="146" t="s">
        <v>128</v>
      </c>
      <c r="DH5" s="146" t="s">
        <v>336</v>
      </c>
      <c r="DI5" s="146" t="s">
        <v>16</v>
      </c>
    </row>
    <row r="6" spans="1:113" ht="30.75" customHeight="1">
      <c r="A6" s="38" t="s">
        <v>153</v>
      </c>
      <c r="B6" s="30" t="s">
        <v>269</v>
      </c>
      <c r="C6" s="67" t="s">
        <v>262</v>
      </c>
      <c r="D6" s="153"/>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53"/>
      <c r="BH6" s="153"/>
      <c r="BI6" s="153"/>
      <c r="BJ6" s="153"/>
      <c r="BK6" s="153"/>
      <c r="BL6" s="153"/>
      <c r="BM6" s="147"/>
      <c r="BN6" s="147"/>
      <c r="BO6" s="147"/>
      <c r="BP6" s="147"/>
      <c r="BQ6" s="147"/>
      <c r="BR6" s="147"/>
      <c r="BS6" s="147"/>
      <c r="BT6" s="147"/>
      <c r="BU6" s="147"/>
      <c r="BV6" s="147"/>
      <c r="BW6" s="167"/>
      <c r="BX6" s="167"/>
      <c r="BY6" s="147"/>
      <c r="BZ6" s="147"/>
      <c r="CA6" s="147"/>
      <c r="CB6" s="147"/>
      <c r="CC6" s="147"/>
      <c r="CD6" s="147"/>
      <c r="CE6" s="147"/>
      <c r="CF6" s="147"/>
      <c r="CG6" s="147"/>
      <c r="CH6" s="147"/>
      <c r="CI6" s="147"/>
      <c r="CJ6" s="147"/>
      <c r="CK6" s="147"/>
      <c r="CL6" s="147"/>
      <c r="CM6" s="147"/>
      <c r="CN6" s="147"/>
      <c r="CO6" s="167"/>
      <c r="CP6" s="167"/>
      <c r="CQ6" s="147"/>
      <c r="CR6" s="167"/>
      <c r="CS6" s="167"/>
      <c r="CT6" s="147"/>
      <c r="CU6" s="167"/>
      <c r="CV6" s="167"/>
      <c r="CW6" s="147"/>
      <c r="CX6" s="167"/>
      <c r="CY6" s="167"/>
      <c r="CZ6" s="153"/>
      <c r="DA6" s="167"/>
      <c r="DB6" s="167"/>
      <c r="DC6" s="167"/>
      <c r="DD6" s="147"/>
      <c r="DE6" s="147"/>
      <c r="DF6" s="147"/>
      <c r="DG6" s="147"/>
      <c r="DH6" s="147"/>
      <c r="DI6" s="147"/>
    </row>
    <row r="7" spans="1:113" ht="19.5" customHeight="1">
      <c r="A7" s="128"/>
      <c r="B7" s="128"/>
      <c r="C7" s="128"/>
      <c r="D7" s="118" t="s">
        <v>87</v>
      </c>
      <c r="E7" s="127">
        <v>5981.77</v>
      </c>
      <c r="F7" s="127">
        <v>1782.44</v>
      </c>
      <c r="G7" s="127">
        <v>387.89</v>
      </c>
      <c r="H7" s="127">
        <v>75.57</v>
      </c>
      <c r="I7" s="127">
        <v>0</v>
      </c>
      <c r="J7" s="127">
        <v>0</v>
      </c>
      <c r="K7" s="127">
        <v>498.68</v>
      </c>
      <c r="L7" s="127">
        <v>179.4</v>
      </c>
      <c r="M7" s="127">
        <v>71.36</v>
      </c>
      <c r="N7" s="127">
        <v>147.14</v>
      </c>
      <c r="O7" s="127">
        <v>0</v>
      </c>
      <c r="P7" s="127">
        <v>15.83</v>
      </c>
      <c r="Q7" s="127">
        <v>142.82</v>
      </c>
      <c r="R7" s="127">
        <v>0</v>
      </c>
      <c r="S7" s="127">
        <v>263.75</v>
      </c>
      <c r="T7" s="127">
        <v>4008.28</v>
      </c>
      <c r="U7" s="127">
        <v>41.57</v>
      </c>
      <c r="V7" s="127">
        <v>12</v>
      </c>
      <c r="W7" s="127">
        <v>3</v>
      </c>
      <c r="X7" s="127">
        <v>0.45</v>
      </c>
      <c r="Y7" s="127">
        <v>2.96</v>
      </c>
      <c r="Z7" s="127">
        <v>52</v>
      </c>
      <c r="AA7" s="127">
        <v>5</v>
      </c>
      <c r="AB7" s="127">
        <v>0</v>
      </c>
      <c r="AC7" s="127">
        <v>79.6</v>
      </c>
      <c r="AD7" s="127">
        <v>45.55</v>
      </c>
      <c r="AE7" s="127">
        <v>8</v>
      </c>
      <c r="AF7" s="127">
        <v>1527.15</v>
      </c>
      <c r="AG7" s="127">
        <v>824.95</v>
      </c>
      <c r="AH7" s="127">
        <v>20</v>
      </c>
      <c r="AI7" s="127">
        <v>22.1</v>
      </c>
      <c r="AJ7" s="127">
        <v>8</v>
      </c>
      <c r="AK7" s="127">
        <v>0</v>
      </c>
      <c r="AL7" s="127">
        <v>0</v>
      </c>
      <c r="AM7" s="127">
        <v>0</v>
      </c>
      <c r="AN7" s="127">
        <v>212</v>
      </c>
      <c r="AO7" s="127">
        <v>8</v>
      </c>
      <c r="AP7" s="127">
        <v>24.5</v>
      </c>
      <c r="AQ7" s="127">
        <v>11.63</v>
      </c>
      <c r="AR7" s="127">
        <v>48.5</v>
      </c>
      <c r="AS7" s="127">
        <v>0</v>
      </c>
      <c r="AT7" s="127">
        <v>0</v>
      </c>
      <c r="AU7" s="127">
        <v>1051.32</v>
      </c>
      <c r="AV7" s="127">
        <v>81.33</v>
      </c>
      <c r="AW7" s="127">
        <v>78.51</v>
      </c>
      <c r="AX7" s="127">
        <v>0</v>
      </c>
      <c r="AY7" s="127">
        <v>0</v>
      </c>
      <c r="AZ7" s="127">
        <v>0</v>
      </c>
      <c r="BA7" s="127">
        <v>0</v>
      </c>
      <c r="BB7" s="127">
        <v>0</v>
      </c>
      <c r="BC7" s="127">
        <v>0</v>
      </c>
      <c r="BD7" s="127">
        <v>0</v>
      </c>
      <c r="BE7" s="127">
        <v>0.18</v>
      </c>
      <c r="BF7" s="127">
        <v>0</v>
      </c>
      <c r="BG7" s="127">
        <v>2.64</v>
      </c>
      <c r="BH7" s="127">
        <v>0</v>
      </c>
      <c r="BI7" s="127">
        <v>0</v>
      </c>
      <c r="BJ7" s="127">
        <v>0</v>
      </c>
      <c r="BK7" s="127">
        <v>0</v>
      </c>
      <c r="BL7" s="127">
        <v>0</v>
      </c>
      <c r="BM7" s="127">
        <v>0</v>
      </c>
      <c r="BN7" s="127">
        <v>0</v>
      </c>
      <c r="BO7" s="127">
        <v>0</v>
      </c>
      <c r="BP7" s="127">
        <v>0</v>
      </c>
      <c r="BQ7" s="127">
        <v>0</v>
      </c>
      <c r="BR7" s="127">
        <v>0</v>
      </c>
      <c r="BS7" s="127">
        <v>0</v>
      </c>
      <c r="BT7" s="127">
        <v>0</v>
      </c>
      <c r="BU7" s="127">
        <v>0</v>
      </c>
      <c r="BV7" s="127">
        <v>0</v>
      </c>
      <c r="BW7" s="127">
        <v>0</v>
      </c>
      <c r="BX7" s="127">
        <v>0</v>
      </c>
      <c r="BY7" s="127">
        <v>0</v>
      </c>
      <c r="BZ7" s="127">
        <v>109.72</v>
      </c>
      <c r="CA7" s="127">
        <v>0</v>
      </c>
      <c r="CB7" s="127">
        <v>106.12</v>
      </c>
      <c r="CC7" s="127">
        <v>0</v>
      </c>
      <c r="CD7" s="127">
        <v>0</v>
      </c>
      <c r="CE7" s="127">
        <v>0</v>
      </c>
      <c r="CF7" s="127">
        <v>3.6</v>
      </c>
      <c r="CG7" s="127">
        <v>0</v>
      </c>
      <c r="CH7" s="127">
        <v>0</v>
      </c>
      <c r="CI7" s="127">
        <v>0</v>
      </c>
      <c r="CJ7" s="127">
        <v>0</v>
      </c>
      <c r="CK7" s="127">
        <v>0</v>
      </c>
      <c r="CL7" s="127">
        <v>0</v>
      </c>
      <c r="CM7" s="127">
        <v>0</v>
      </c>
      <c r="CN7" s="127">
        <v>0</v>
      </c>
      <c r="CO7" s="127">
        <v>0</v>
      </c>
      <c r="CP7" s="127">
        <v>0</v>
      </c>
      <c r="CQ7" s="127">
        <v>0</v>
      </c>
      <c r="CR7" s="127">
        <v>0</v>
      </c>
      <c r="CS7" s="127">
        <v>0</v>
      </c>
      <c r="CT7" s="127">
        <v>0</v>
      </c>
      <c r="CU7" s="127">
        <v>0</v>
      </c>
      <c r="CV7" s="127">
        <v>0</v>
      </c>
      <c r="CW7" s="127">
        <v>0</v>
      </c>
      <c r="CX7" s="127">
        <v>0</v>
      </c>
      <c r="CY7" s="127">
        <v>0</v>
      </c>
      <c r="CZ7" s="127">
        <v>0</v>
      </c>
      <c r="DA7" s="127">
        <v>0</v>
      </c>
      <c r="DB7" s="127">
        <v>0</v>
      </c>
      <c r="DC7" s="127">
        <v>0</v>
      </c>
      <c r="DD7" s="127">
        <v>0</v>
      </c>
      <c r="DE7" s="127">
        <v>0</v>
      </c>
      <c r="DF7" s="127">
        <v>0</v>
      </c>
      <c r="DG7" s="127">
        <v>0</v>
      </c>
      <c r="DH7" s="127">
        <v>0</v>
      </c>
      <c r="DI7" s="129">
        <v>0</v>
      </c>
    </row>
    <row r="8" spans="1:113" ht="19.5" customHeight="1">
      <c r="A8" s="128"/>
      <c r="B8" s="128"/>
      <c r="C8" s="128"/>
      <c r="D8" s="118" t="s">
        <v>69</v>
      </c>
      <c r="E8" s="127">
        <v>5271</v>
      </c>
      <c r="F8" s="127">
        <v>1174.92</v>
      </c>
      <c r="G8" s="127">
        <v>387.89</v>
      </c>
      <c r="H8" s="127">
        <v>8.77</v>
      </c>
      <c r="I8" s="127">
        <v>0</v>
      </c>
      <c r="J8" s="127">
        <v>0</v>
      </c>
      <c r="K8" s="127">
        <v>498.68</v>
      </c>
      <c r="L8" s="127">
        <v>0</v>
      </c>
      <c r="M8" s="127">
        <v>0</v>
      </c>
      <c r="N8" s="127">
        <v>0</v>
      </c>
      <c r="O8" s="127">
        <v>0</v>
      </c>
      <c r="P8" s="127">
        <v>15.83</v>
      </c>
      <c r="Q8" s="127">
        <v>0</v>
      </c>
      <c r="R8" s="127">
        <v>0</v>
      </c>
      <c r="S8" s="127">
        <v>263.75</v>
      </c>
      <c r="T8" s="127">
        <v>3986.18</v>
      </c>
      <c r="U8" s="127">
        <v>41.57</v>
      </c>
      <c r="V8" s="127">
        <v>12</v>
      </c>
      <c r="W8" s="127">
        <v>3</v>
      </c>
      <c r="X8" s="127">
        <v>0.45</v>
      </c>
      <c r="Y8" s="127">
        <v>2.96</v>
      </c>
      <c r="Z8" s="127">
        <v>52</v>
      </c>
      <c r="AA8" s="127">
        <v>5</v>
      </c>
      <c r="AB8" s="127">
        <v>0</v>
      </c>
      <c r="AC8" s="127">
        <v>79.6</v>
      </c>
      <c r="AD8" s="127">
        <v>45.55</v>
      </c>
      <c r="AE8" s="127">
        <v>8</v>
      </c>
      <c r="AF8" s="127">
        <v>1527.15</v>
      </c>
      <c r="AG8" s="127">
        <v>824.95</v>
      </c>
      <c r="AH8" s="127">
        <v>20</v>
      </c>
      <c r="AI8" s="127">
        <v>0</v>
      </c>
      <c r="AJ8" s="127">
        <v>8</v>
      </c>
      <c r="AK8" s="127">
        <v>0</v>
      </c>
      <c r="AL8" s="127">
        <v>0</v>
      </c>
      <c r="AM8" s="127">
        <v>0</v>
      </c>
      <c r="AN8" s="127">
        <v>212</v>
      </c>
      <c r="AO8" s="127">
        <v>8</v>
      </c>
      <c r="AP8" s="127">
        <v>24.5</v>
      </c>
      <c r="AQ8" s="127">
        <v>11.63</v>
      </c>
      <c r="AR8" s="127">
        <v>48.5</v>
      </c>
      <c r="AS8" s="127">
        <v>0</v>
      </c>
      <c r="AT8" s="127">
        <v>0</v>
      </c>
      <c r="AU8" s="127">
        <v>1051.32</v>
      </c>
      <c r="AV8" s="127">
        <v>0.18</v>
      </c>
      <c r="AW8" s="127">
        <v>0</v>
      </c>
      <c r="AX8" s="127">
        <v>0</v>
      </c>
      <c r="AY8" s="127">
        <v>0</v>
      </c>
      <c r="AZ8" s="127">
        <v>0</v>
      </c>
      <c r="BA8" s="127">
        <v>0</v>
      </c>
      <c r="BB8" s="127">
        <v>0</v>
      </c>
      <c r="BC8" s="127">
        <v>0</v>
      </c>
      <c r="BD8" s="127">
        <v>0</v>
      </c>
      <c r="BE8" s="127">
        <v>0.18</v>
      </c>
      <c r="BF8" s="127">
        <v>0</v>
      </c>
      <c r="BG8" s="127">
        <v>0</v>
      </c>
      <c r="BH8" s="127">
        <v>0</v>
      </c>
      <c r="BI8" s="127">
        <v>0</v>
      </c>
      <c r="BJ8" s="127">
        <v>0</v>
      </c>
      <c r="BK8" s="127">
        <v>0</v>
      </c>
      <c r="BL8" s="127">
        <v>0</v>
      </c>
      <c r="BM8" s="127">
        <v>0</v>
      </c>
      <c r="BN8" s="127">
        <v>0</v>
      </c>
      <c r="BO8" s="127">
        <v>0</v>
      </c>
      <c r="BP8" s="127">
        <v>0</v>
      </c>
      <c r="BQ8" s="127">
        <v>0</v>
      </c>
      <c r="BR8" s="127">
        <v>0</v>
      </c>
      <c r="BS8" s="127">
        <v>0</v>
      </c>
      <c r="BT8" s="127">
        <v>0</v>
      </c>
      <c r="BU8" s="127">
        <v>0</v>
      </c>
      <c r="BV8" s="127">
        <v>0</v>
      </c>
      <c r="BW8" s="127">
        <v>0</v>
      </c>
      <c r="BX8" s="127">
        <v>0</v>
      </c>
      <c r="BY8" s="127">
        <v>0</v>
      </c>
      <c r="BZ8" s="127">
        <v>109.72</v>
      </c>
      <c r="CA8" s="127">
        <v>0</v>
      </c>
      <c r="CB8" s="127">
        <v>106.12</v>
      </c>
      <c r="CC8" s="127">
        <v>0</v>
      </c>
      <c r="CD8" s="127">
        <v>0</v>
      </c>
      <c r="CE8" s="127">
        <v>0</v>
      </c>
      <c r="CF8" s="127">
        <v>3.6</v>
      </c>
      <c r="CG8" s="127">
        <v>0</v>
      </c>
      <c r="CH8" s="127">
        <v>0</v>
      </c>
      <c r="CI8" s="127">
        <v>0</v>
      </c>
      <c r="CJ8" s="127">
        <v>0</v>
      </c>
      <c r="CK8" s="127">
        <v>0</v>
      </c>
      <c r="CL8" s="127">
        <v>0</v>
      </c>
      <c r="CM8" s="127">
        <v>0</v>
      </c>
      <c r="CN8" s="127">
        <v>0</v>
      </c>
      <c r="CO8" s="127">
        <v>0</v>
      </c>
      <c r="CP8" s="127">
        <v>0</v>
      </c>
      <c r="CQ8" s="127">
        <v>0</v>
      </c>
      <c r="CR8" s="127">
        <v>0</v>
      </c>
      <c r="CS8" s="127">
        <v>0</v>
      </c>
      <c r="CT8" s="127">
        <v>0</v>
      </c>
      <c r="CU8" s="127">
        <v>0</v>
      </c>
      <c r="CV8" s="127">
        <v>0</v>
      </c>
      <c r="CW8" s="127">
        <v>0</v>
      </c>
      <c r="CX8" s="127">
        <v>0</v>
      </c>
      <c r="CY8" s="127">
        <v>0</v>
      </c>
      <c r="CZ8" s="127">
        <v>0</v>
      </c>
      <c r="DA8" s="127">
        <v>0</v>
      </c>
      <c r="DB8" s="127">
        <v>0</v>
      </c>
      <c r="DC8" s="127">
        <v>0</v>
      </c>
      <c r="DD8" s="127">
        <v>0</v>
      </c>
      <c r="DE8" s="127">
        <v>0</v>
      </c>
      <c r="DF8" s="127">
        <v>0</v>
      </c>
      <c r="DG8" s="127">
        <v>0</v>
      </c>
      <c r="DH8" s="127">
        <v>0</v>
      </c>
      <c r="DI8" s="129">
        <v>0</v>
      </c>
    </row>
    <row r="9" spans="1:113" ht="19.5" customHeight="1">
      <c r="A9" s="128"/>
      <c r="B9" s="128"/>
      <c r="C9" s="128"/>
      <c r="D9" s="118" t="s">
        <v>27</v>
      </c>
      <c r="E9" s="127">
        <v>17</v>
      </c>
      <c r="F9" s="127">
        <v>0</v>
      </c>
      <c r="G9" s="127">
        <v>0</v>
      </c>
      <c r="H9" s="127">
        <v>0</v>
      </c>
      <c r="I9" s="127">
        <v>0</v>
      </c>
      <c r="J9" s="127">
        <v>0</v>
      </c>
      <c r="K9" s="127">
        <v>0</v>
      </c>
      <c r="L9" s="127">
        <v>0</v>
      </c>
      <c r="M9" s="127">
        <v>0</v>
      </c>
      <c r="N9" s="127">
        <v>0</v>
      </c>
      <c r="O9" s="127">
        <v>0</v>
      </c>
      <c r="P9" s="127">
        <v>0</v>
      </c>
      <c r="Q9" s="127">
        <v>0</v>
      </c>
      <c r="R9" s="127">
        <v>0</v>
      </c>
      <c r="S9" s="127">
        <v>0</v>
      </c>
      <c r="T9" s="127">
        <v>17</v>
      </c>
      <c r="U9" s="127">
        <v>0</v>
      </c>
      <c r="V9" s="127">
        <v>0</v>
      </c>
      <c r="W9" s="127">
        <v>0</v>
      </c>
      <c r="X9" s="127">
        <v>0</v>
      </c>
      <c r="Y9" s="127">
        <v>0</v>
      </c>
      <c r="Z9" s="127">
        <v>0</v>
      </c>
      <c r="AA9" s="127">
        <v>0</v>
      </c>
      <c r="AB9" s="127">
        <v>0</v>
      </c>
      <c r="AC9" s="127">
        <v>0</v>
      </c>
      <c r="AD9" s="127">
        <v>0</v>
      </c>
      <c r="AE9" s="127">
        <v>0</v>
      </c>
      <c r="AF9" s="127">
        <v>0</v>
      </c>
      <c r="AG9" s="127">
        <v>0</v>
      </c>
      <c r="AH9" s="127">
        <v>17</v>
      </c>
      <c r="AI9" s="127">
        <v>0</v>
      </c>
      <c r="AJ9" s="127">
        <v>0</v>
      </c>
      <c r="AK9" s="127">
        <v>0</v>
      </c>
      <c r="AL9" s="127">
        <v>0</v>
      </c>
      <c r="AM9" s="127">
        <v>0</v>
      </c>
      <c r="AN9" s="127">
        <v>0</v>
      </c>
      <c r="AO9" s="127">
        <v>0</v>
      </c>
      <c r="AP9" s="127">
        <v>0</v>
      </c>
      <c r="AQ9" s="127">
        <v>0</v>
      </c>
      <c r="AR9" s="127">
        <v>0</v>
      </c>
      <c r="AS9" s="127">
        <v>0</v>
      </c>
      <c r="AT9" s="127">
        <v>0</v>
      </c>
      <c r="AU9" s="127">
        <v>0</v>
      </c>
      <c r="AV9" s="127">
        <v>0</v>
      </c>
      <c r="AW9" s="127">
        <v>0</v>
      </c>
      <c r="AX9" s="127">
        <v>0</v>
      </c>
      <c r="AY9" s="127">
        <v>0</v>
      </c>
      <c r="AZ9" s="127">
        <v>0</v>
      </c>
      <c r="BA9" s="127">
        <v>0</v>
      </c>
      <c r="BB9" s="127">
        <v>0</v>
      </c>
      <c r="BC9" s="127">
        <v>0</v>
      </c>
      <c r="BD9" s="127">
        <v>0</v>
      </c>
      <c r="BE9" s="127">
        <v>0</v>
      </c>
      <c r="BF9" s="127">
        <v>0</v>
      </c>
      <c r="BG9" s="127">
        <v>0</v>
      </c>
      <c r="BH9" s="127">
        <v>0</v>
      </c>
      <c r="BI9" s="127">
        <v>0</v>
      </c>
      <c r="BJ9" s="127">
        <v>0</v>
      </c>
      <c r="BK9" s="127">
        <v>0</v>
      </c>
      <c r="BL9" s="127">
        <v>0</v>
      </c>
      <c r="BM9" s="127">
        <v>0</v>
      </c>
      <c r="BN9" s="127">
        <v>0</v>
      </c>
      <c r="BO9" s="127">
        <v>0</v>
      </c>
      <c r="BP9" s="127">
        <v>0</v>
      </c>
      <c r="BQ9" s="127">
        <v>0</v>
      </c>
      <c r="BR9" s="127">
        <v>0</v>
      </c>
      <c r="BS9" s="127">
        <v>0</v>
      </c>
      <c r="BT9" s="127">
        <v>0</v>
      </c>
      <c r="BU9" s="127">
        <v>0</v>
      </c>
      <c r="BV9" s="127">
        <v>0</v>
      </c>
      <c r="BW9" s="127">
        <v>0</v>
      </c>
      <c r="BX9" s="127">
        <v>0</v>
      </c>
      <c r="BY9" s="127">
        <v>0</v>
      </c>
      <c r="BZ9" s="127">
        <v>0</v>
      </c>
      <c r="CA9" s="127">
        <v>0</v>
      </c>
      <c r="CB9" s="127">
        <v>0</v>
      </c>
      <c r="CC9" s="127">
        <v>0</v>
      </c>
      <c r="CD9" s="127">
        <v>0</v>
      </c>
      <c r="CE9" s="127">
        <v>0</v>
      </c>
      <c r="CF9" s="127">
        <v>0</v>
      </c>
      <c r="CG9" s="127">
        <v>0</v>
      </c>
      <c r="CH9" s="127">
        <v>0</v>
      </c>
      <c r="CI9" s="127">
        <v>0</v>
      </c>
      <c r="CJ9" s="127">
        <v>0</v>
      </c>
      <c r="CK9" s="127">
        <v>0</v>
      </c>
      <c r="CL9" s="127">
        <v>0</v>
      </c>
      <c r="CM9" s="127">
        <v>0</v>
      </c>
      <c r="CN9" s="127">
        <v>0</v>
      </c>
      <c r="CO9" s="127">
        <v>0</v>
      </c>
      <c r="CP9" s="127">
        <v>0</v>
      </c>
      <c r="CQ9" s="127">
        <v>0</v>
      </c>
      <c r="CR9" s="127">
        <v>0</v>
      </c>
      <c r="CS9" s="127">
        <v>0</v>
      </c>
      <c r="CT9" s="127">
        <v>0</v>
      </c>
      <c r="CU9" s="127">
        <v>0</v>
      </c>
      <c r="CV9" s="127">
        <v>0</v>
      </c>
      <c r="CW9" s="127">
        <v>0</v>
      </c>
      <c r="CX9" s="127">
        <v>0</v>
      </c>
      <c r="CY9" s="127">
        <v>0</v>
      </c>
      <c r="CZ9" s="127">
        <v>0</v>
      </c>
      <c r="DA9" s="127">
        <v>0</v>
      </c>
      <c r="DB9" s="127">
        <v>0</v>
      </c>
      <c r="DC9" s="127">
        <v>0</v>
      </c>
      <c r="DD9" s="127">
        <v>0</v>
      </c>
      <c r="DE9" s="127">
        <v>0</v>
      </c>
      <c r="DF9" s="127">
        <v>0</v>
      </c>
      <c r="DG9" s="127">
        <v>0</v>
      </c>
      <c r="DH9" s="127">
        <v>0</v>
      </c>
      <c r="DI9" s="129">
        <v>0</v>
      </c>
    </row>
    <row r="10" spans="1:113" ht="19.5" customHeight="1">
      <c r="A10" s="128" t="s">
        <v>378</v>
      </c>
      <c r="B10" s="128" t="s">
        <v>294</v>
      </c>
      <c r="C10" s="128" t="s">
        <v>30</v>
      </c>
      <c r="D10" s="118" t="s">
        <v>306</v>
      </c>
      <c r="E10" s="127">
        <v>17</v>
      </c>
      <c r="F10" s="127">
        <v>0</v>
      </c>
      <c r="G10" s="127">
        <v>0</v>
      </c>
      <c r="H10" s="127">
        <v>0</v>
      </c>
      <c r="I10" s="127">
        <v>0</v>
      </c>
      <c r="J10" s="127">
        <v>0</v>
      </c>
      <c r="K10" s="127">
        <v>0</v>
      </c>
      <c r="L10" s="127">
        <v>0</v>
      </c>
      <c r="M10" s="127">
        <v>0</v>
      </c>
      <c r="N10" s="127">
        <v>0</v>
      </c>
      <c r="O10" s="127">
        <v>0</v>
      </c>
      <c r="P10" s="127">
        <v>0</v>
      </c>
      <c r="Q10" s="127">
        <v>0</v>
      </c>
      <c r="R10" s="127">
        <v>0</v>
      </c>
      <c r="S10" s="127">
        <v>0</v>
      </c>
      <c r="T10" s="127">
        <v>17</v>
      </c>
      <c r="U10" s="127">
        <v>0</v>
      </c>
      <c r="V10" s="127">
        <v>0</v>
      </c>
      <c r="W10" s="127">
        <v>0</v>
      </c>
      <c r="X10" s="127">
        <v>0</v>
      </c>
      <c r="Y10" s="127">
        <v>0</v>
      </c>
      <c r="Z10" s="127">
        <v>0</v>
      </c>
      <c r="AA10" s="127">
        <v>0</v>
      </c>
      <c r="AB10" s="127">
        <v>0</v>
      </c>
      <c r="AC10" s="127">
        <v>0</v>
      </c>
      <c r="AD10" s="127">
        <v>0</v>
      </c>
      <c r="AE10" s="127">
        <v>0</v>
      </c>
      <c r="AF10" s="127">
        <v>0</v>
      </c>
      <c r="AG10" s="127">
        <v>0</v>
      </c>
      <c r="AH10" s="127">
        <v>17</v>
      </c>
      <c r="AI10" s="127">
        <v>0</v>
      </c>
      <c r="AJ10" s="127">
        <v>0</v>
      </c>
      <c r="AK10" s="127">
        <v>0</v>
      </c>
      <c r="AL10" s="127">
        <v>0</v>
      </c>
      <c r="AM10" s="127">
        <v>0</v>
      </c>
      <c r="AN10" s="127">
        <v>0</v>
      </c>
      <c r="AO10" s="127">
        <v>0</v>
      </c>
      <c r="AP10" s="127">
        <v>0</v>
      </c>
      <c r="AQ10" s="127">
        <v>0</v>
      </c>
      <c r="AR10" s="127">
        <v>0</v>
      </c>
      <c r="AS10" s="127">
        <v>0</v>
      </c>
      <c r="AT10" s="127">
        <v>0</v>
      </c>
      <c r="AU10" s="127">
        <v>0</v>
      </c>
      <c r="AV10" s="127">
        <v>0</v>
      </c>
      <c r="AW10" s="127">
        <v>0</v>
      </c>
      <c r="AX10" s="127">
        <v>0</v>
      </c>
      <c r="AY10" s="127">
        <v>0</v>
      </c>
      <c r="AZ10" s="127">
        <v>0</v>
      </c>
      <c r="BA10" s="127">
        <v>0</v>
      </c>
      <c r="BB10" s="127">
        <v>0</v>
      </c>
      <c r="BC10" s="127">
        <v>0</v>
      </c>
      <c r="BD10" s="127">
        <v>0</v>
      </c>
      <c r="BE10" s="127">
        <v>0</v>
      </c>
      <c r="BF10" s="127">
        <v>0</v>
      </c>
      <c r="BG10" s="127">
        <v>0</v>
      </c>
      <c r="BH10" s="127">
        <v>0</v>
      </c>
      <c r="BI10" s="127">
        <v>0</v>
      </c>
      <c r="BJ10" s="127">
        <v>0</v>
      </c>
      <c r="BK10" s="127">
        <v>0</v>
      </c>
      <c r="BL10" s="127">
        <v>0</v>
      </c>
      <c r="BM10" s="127">
        <v>0</v>
      </c>
      <c r="BN10" s="127">
        <v>0</v>
      </c>
      <c r="BO10" s="127">
        <v>0</v>
      </c>
      <c r="BP10" s="127">
        <v>0</v>
      </c>
      <c r="BQ10" s="127">
        <v>0</v>
      </c>
      <c r="BR10" s="127">
        <v>0</v>
      </c>
      <c r="BS10" s="127">
        <v>0</v>
      </c>
      <c r="BT10" s="127">
        <v>0</v>
      </c>
      <c r="BU10" s="127">
        <v>0</v>
      </c>
      <c r="BV10" s="127">
        <v>0</v>
      </c>
      <c r="BW10" s="127">
        <v>0</v>
      </c>
      <c r="BX10" s="127">
        <v>0</v>
      </c>
      <c r="BY10" s="127">
        <v>0</v>
      </c>
      <c r="BZ10" s="127">
        <v>0</v>
      </c>
      <c r="CA10" s="127">
        <v>0</v>
      </c>
      <c r="CB10" s="127">
        <v>0</v>
      </c>
      <c r="CC10" s="127">
        <v>0</v>
      </c>
      <c r="CD10" s="127">
        <v>0</v>
      </c>
      <c r="CE10" s="127">
        <v>0</v>
      </c>
      <c r="CF10" s="127">
        <v>0</v>
      </c>
      <c r="CG10" s="127">
        <v>0</v>
      </c>
      <c r="CH10" s="127">
        <v>0</v>
      </c>
      <c r="CI10" s="127">
        <v>0</v>
      </c>
      <c r="CJ10" s="127">
        <v>0</v>
      </c>
      <c r="CK10" s="127">
        <v>0</v>
      </c>
      <c r="CL10" s="127">
        <v>0</v>
      </c>
      <c r="CM10" s="127">
        <v>0</v>
      </c>
      <c r="CN10" s="127">
        <v>0</v>
      </c>
      <c r="CO10" s="127">
        <v>0</v>
      </c>
      <c r="CP10" s="127">
        <v>0</v>
      </c>
      <c r="CQ10" s="127">
        <v>0</v>
      </c>
      <c r="CR10" s="127">
        <v>0</v>
      </c>
      <c r="CS10" s="127">
        <v>0</v>
      </c>
      <c r="CT10" s="127">
        <v>0</v>
      </c>
      <c r="CU10" s="127">
        <v>0</v>
      </c>
      <c r="CV10" s="127">
        <v>0</v>
      </c>
      <c r="CW10" s="127">
        <v>0</v>
      </c>
      <c r="CX10" s="127">
        <v>0</v>
      </c>
      <c r="CY10" s="127">
        <v>0</v>
      </c>
      <c r="CZ10" s="127">
        <v>0</v>
      </c>
      <c r="DA10" s="127">
        <v>0</v>
      </c>
      <c r="DB10" s="127">
        <v>0</v>
      </c>
      <c r="DC10" s="127">
        <v>0</v>
      </c>
      <c r="DD10" s="127">
        <v>0</v>
      </c>
      <c r="DE10" s="127">
        <v>0</v>
      </c>
      <c r="DF10" s="127">
        <v>0</v>
      </c>
      <c r="DG10" s="127">
        <v>0</v>
      </c>
      <c r="DH10" s="127">
        <v>0</v>
      </c>
      <c r="DI10" s="129">
        <v>0</v>
      </c>
    </row>
    <row r="11" spans="1:113" ht="19.5" customHeight="1">
      <c r="A11" s="128"/>
      <c r="B11" s="128"/>
      <c r="C11" s="128"/>
      <c r="D11" s="118" t="s">
        <v>346</v>
      </c>
      <c r="E11" s="127">
        <v>5254</v>
      </c>
      <c r="F11" s="127">
        <v>1174.92</v>
      </c>
      <c r="G11" s="127">
        <v>387.89</v>
      </c>
      <c r="H11" s="127">
        <v>8.77</v>
      </c>
      <c r="I11" s="127">
        <v>0</v>
      </c>
      <c r="J11" s="127">
        <v>0</v>
      </c>
      <c r="K11" s="127">
        <v>498.68</v>
      </c>
      <c r="L11" s="127">
        <v>0</v>
      </c>
      <c r="M11" s="127">
        <v>0</v>
      </c>
      <c r="N11" s="127">
        <v>0</v>
      </c>
      <c r="O11" s="127">
        <v>0</v>
      </c>
      <c r="P11" s="127">
        <v>15.83</v>
      </c>
      <c r="Q11" s="127">
        <v>0</v>
      </c>
      <c r="R11" s="127">
        <v>0</v>
      </c>
      <c r="S11" s="127">
        <v>263.75</v>
      </c>
      <c r="T11" s="127">
        <v>3969.18</v>
      </c>
      <c r="U11" s="127">
        <v>41.57</v>
      </c>
      <c r="V11" s="127">
        <v>12</v>
      </c>
      <c r="W11" s="127">
        <v>3</v>
      </c>
      <c r="X11" s="127">
        <v>0.45</v>
      </c>
      <c r="Y11" s="127">
        <v>2.96</v>
      </c>
      <c r="Z11" s="127">
        <v>52</v>
      </c>
      <c r="AA11" s="127">
        <v>5</v>
      </c>
      <c r="AB11" s="127">
        <v>0</v>
      </c>
      <c r="AC11" s="127">
        <v>79.6</v>
      </c>
      <c r="AD11" s="127">
        <v>45.55</v>
      </c>
      <c r="AE11" s="127">
        <v>8</v>
      </c>
      <c r="AF11" s="127">
        <v>1527.15</v>
      </c>
      <c r="AG11" s="127">
        <v>824.95</v>
      </c>
      <c r="AH11" s="127">
        <v>3</v>
      </c>
      <c r="AI11" s="127">
        <v>0</v>
      </c>
      <c r="AJ11" s="127">
        <v>8</v>
      </c>
      <c r="AK11" s="127">
        <v>0</v>
      </c>
      <c r="AL11" s="127">
        <v>0</v>
      </c>
      <c r="AM11" s="127">
        <v>0</v>
      </c>
      <c r="AN11" s="127">
        <v>212</v>
      </c>
      <c r="AO11" s="127">
        <v>8</v>
      </c>
      <c r="AP11" s="127">
        <v>24.5</v>
      </c>
      <c r="AQ11" s="127">
        <v>11.63</v>
      </c>
      <c r="AR11" s="127">
        <v>48.5</v>
      </c>
      <c r="AS11" s="127">
        <v>0</v>
      </c>
      <c r="AT11" s="127">
        <v>0</v>
      </c>
      <c r="AU11" s="127">
        <v>1051.32</v>
      </c>
      <c r="AV11" s="127">
        <v>0.18</v>
      </c>
      <c r="AW11" s="127">
        <v>0</v>
      </c>
      <c r="AX11" s="127">
        <v>0</v>
      </c>
      <c r="AY11" s="127">
        <v>0</v>
      </c>
      <c r="AZ11" s="127">
        <v>0</v>
      </c>
      <c r="BA11" s="127">
        <v>0</v>
      </c>
      <c r="BB11" s="127">
        <v>0</v>
      </c>
      <c r="BC11" s="127">
        <v>0</v>
      </c>
      <c r="BD11" s="127">
        <v>0</v>
      </c>
      <c r="BE11" s="127">
        <v>0.18</v>
      </c>
      <c r="BF11" s="127">
        <v>0</v>
      </c>
      <c r="BG11" s="127">
        <v>0</v>
      </c>
      <c r="BH11" s="127">
        <v>0</v>
      </c>
      <c r="BI11" s="127">
        <v>0</v>
      </c>
      <c r="BJ11" s="127">
        <v>0</v>
      </c>
      <c r="BK11" s="127">
        <v>0</v>
      </c>
      <c r="BL11" s="127">
        <v>0</v>
      </c>
      <c r="BM11" s="127">
        <v>0</v>
      </c>
      <c r="BN11" s="127">
        <v>0</v>
      </c>
      <c r="BO11" s="127">
        <v>0</v>
      </c>
      <c r="BP11" s="127">
        <v>0</v>
      </c>
      <c r="BQ11" s="127">
        <v>0</v>
      </c>
      <c r="BR11" s="127">
        <v>0</v>
      </c>
      <c r="BS11" s="127">
        <v>0</v>
      </c>
      <c r="BT11" s="127">
        <v>0</v>
      </c>
      <c r="BU11" s="127">
        <v>0</v>
      </c>
      <c r="BV11" s="127">
        <v>0</v>
      </c>
      <c r="BW11" s="127">
        <v>0</v>
      </c>
      <c r="BX11" s="127">
        <v>0</v>
      </c>
      <c r="BY11" s="127">
        <v>0</v>
      </c>
      <c r="BZ11" s="127">
        <v>109.72</v>
      </c>
      <c r="CA11" s="127">
        <v>0</v>
      </c>
      <c r="CB11" s="127">
        <v>106.12</v>
      </c>
      <c r="CC11" s="127">
        <v>0</v>
      </c>
      <c r="CD11" s="127">
        <v>0</v>
      </c>
      <c r="CE11" s="127">
        <v>0</v>
      </c>
      <c r="CF11" s="127">
        <v>3.6</v>
      </c>
      <c r="CG11" s="127">
        <v>0</v>
      </c>
      <c r="CH11" s="127">
        <v>0</v>
      </c>
      <c r="CI11" s="127">
        <v>0</v>
      </c>
      <c r="CJ11" s="127">
        <v>0</v>
      </c>
      <c r="CK11" s="127">
        <v>0</v>
      </c>
      <c r="CL11" s="127">
        <v>0</v>
      </c>
      <c r="CM11" s="127">
        <v>0</v>
      </c>
      <c r="CN11" s="127">
        <v>0</v>
      </c>
      <c r="CO11" s="127">
        <v>0</v>
      </c>
      <c r="CP11" s="127">
        <v>0</v>
      </c>
      <c r="CQ11" s="127">
        <v>0</v>
      </c>
      <c r="CR11" s="127">
        <v>0</v>
      </c>
      <c r="CS11" s="127">
        <v>0</v>
      </c>
      <c r="CT11" s="127">
        <v>0</v>
      </c>
      <c r="CU11" s="127">
        <v>0</v>
      </c>
      <c r="CV11" s="127">
        <v>0</v>
      </c>
      <c r="CW11" s="127">
        <v>0</v>
      </c>
      <c r="CX11" s="127">
        <v>0</v>
      </c>
      <c r="CY11" s="127">
        <v>0</v>
      </c>
      <c r="CZ11" s="127">
        <v>0</v>
      </c>
      <c r="DA11" s="127">
        <v>0</v>
      </c>
      <c r="DB11" s="127">
        <v>0</v>
      </c>
      <c r="DC11" s="127">
        <v>0</v>
      </c>
      <c r="DD11" s="127">
        <v>0</v>
      </c>
      <c r="DE11" s="127">
        <v>0</v>
      </c>
      <c r="DF11" s="127">
        <v>0</v>
      </c>
      <c r="DG11" s="127">
        <v>0</v>
      </c>
      <c r="DH11" s="127">
        <v>0</v>
      </c>
      <c r="DI11" s="129">
        <v>0</v>
      </c>
    </row>
    <row r="12" spans="1:113" ht="19.5" customHeight="1">
      <c r="A12" s="128" t="s">
        <v>378</v>
      </c>
      <c r="B12" s="128" t="s">
        <v>105</v>
      </c>
      <c r="C12" s="128" t="s">
        <v>197</v>
      </c>
      <c r="D12" s="118" t="s">
        <v>40</v>
      </c>
      <c r="E12" s="127">
        <v>1416.95</v>
      </c>
      <c r="F12" s="127">
        <v>0</v>
      </c>
      <c r="G12" s="127">
        <v>0</v>
      </c>
      <c r="H12" s="127">
        <v>0</v>
      </c>
      <c r="I12" s="127">
        <v>0</v>
      </c>
      <c r="J12" s="127">
        <v>0</v>
      </c>
      <c r="K12" s="127">
        <v>0</v>
      </c>
      <c r="L12" s="127">
        <v>0</v>
      </c>
      <c r="M12" s="127">
        <v>0</v>
      </c>
      <c r="N12" s="127">
        <v>0</v>
      </c>
      <c r="O12" s="127">
        <v>0</v>
      </c>
      <c r="P12" s="127">
        <v>0</v>
      </c>
      <c r="Q12" s="127">
        <v>0</v>
      </c>
      <c r="R12" s="127">
        <v>0</v>
      </c>
      <c r="S12" s="127">
        <v>0</v>
      </c>
      <c r="T12" s="127">
        <v>1415.83</v>
      </c>
      <c r="U12" s="127">
        <v>0</v>
      </c>
      <c r="V12" s="127">
        <v>0</v>
      </c>
      <c r="W12" s="127">
        <v>0</v>
      </c>
      <c r="X12" s="127">
        <v>0</v>
      </c>
      <c r="Y12" s="127">
        <v>0</v>
      </c>
      <c r="Z12" s="127">
        <v>0</v>
      </c>
      <c r="AA12" s="127">
        <v>0</v>
      </c>
      <c r="AB12" s="127">
        <v>0</v>
      </c>
      <c r="AC12" s="127">
        <v>11</v>
      </c>
      <c r="AD12" s="127">
        <v>0</v>
      </c>
      <c r="AE12" s="127">
        <v>0</v>
      </c>
      <c r="AF12" s="127">
        <v>1175.95</v>
      </c>
      <c r="AG12" s="127">
        <v>0</v>
      </c>
      <c r="AH12" s="127">
        <v>0</v>
      </c>
      <c r="AI12" s="127">
        <v>0</v>
      </c>
      <c r="AJ12" s="127">
        <v>0</v>
      </c>
      <c r="AK12" s="127">
        <v>0</v>
      </c>
      <c r="AL12" s="127">
        <v>0</v>
      </c>
      <c r="AM12" s="127">
        <v>0</v>
      </c>
      <c r="AN12" s="127">
        <v>201</v>
      </c>
      <c r="AO12" s="127">
        <v>0</v>
      </c>
      <c r="AP12" s="127">
        <v>0</v>
      </c>
      <c r="AQ12" s="127">
        <v>0</v>
      </c>
      <c r="AR12" s="127">
        <v>3.5</v>
      </c>
      <c r="AS12" s="127">
        <v>0</v>
      </c>
      <c r="AT12" s="127">
        <v>0</v>
      </c>
      <c r="AU12" s="127">
        <v>24.38</v>
      </c>
      <c r="AV12" s="127">
        <v>0</v>
      </c>
      <c r="AW12" s="127">
        <v>0</v>
      </c>
      <c r="AX12" s="127">
        <v>0</v>
      </c>
      <c r="AY12" s="127">
        <v>0</v>
      </c>
      <c r="AZ12" s="127">
        <v>0</v>
      </c>
      <c r="BA12" s="127">
        <v>0</v>
      </c>
      <c r="BB12" s="127">
        <v>0</v>
      </c>
      <c r="BC12" s="127">
        <v>0</v>
      </c>
      <c r="BD12" s="127">
        <v>0</v>
      </c>
      <c r="BE12" s="127">
        <v>0</v>
      </c>
      <c r="BF12" s="127">
        <v>0</v>
      </c>
      <c r="BG12" s="127">
        <v>0</v>
      </c>
      <c r="BH12" s="127">
        <v>0</v>
      </c>
      <c r="BI12" s="127">
        <v>0</v>
      </c>
      <c r="BJ12" s="127">
        <v>0</v>
      </c>
      <c r="BK12" s="127">
        <v>0</v>
      </c>
      <c r="BL12" s="127">
        <v>0</v>
      </c>
      <c r="BM12" s="127">
        <v>0</v>
      </c>
      <c r="BN12" s="127">
        <v>0</v>
      </c>
      <c r="BO12" s="127">
        <v>0</v>
      </c>
      <c r="BP12" s="127">
        <v>0</v>
      </c>
      <c r="BQ12" s="127">
        <v>0</v>
      </c>
      <c r="BR12" s="127">
        <v>0</v>
      </c>
      <c r="BS12" s="127">
        <v>0</v>
      </c>
      <c r="BT12" s="127">
        <v>0</v>
      </c>
      <c r="BU12" s="127">
        <v>0</v>
      </c>
      <c r="BV12" s="127">
        <v>0</v>
      </c>
      <c r="BW12" s="127">
        <v>0</v>
      </c>
      <c r="BX12" s="127">
        <v>0</v>
      </c>
      <c r="BY12" s="127">
        <v>0</v>
      </c>
      <c r="BZ12" s="127">
        <v>1.12</v>
      </c>
      <c r="CA12" s="127">
        <v>0</v>
      </c>
      <c r="CB12" s="127">
        <v>1.12</v>
      </c>
      <c r="CC12" s="127">
        <v>0</v>
      </c>
      <c r="CD12" s="127">
        <v>0</v>
      </c>
      <c r="CE12" s="127">
        <v>0</v>
      </c>
      <c r="CF12" s="127">
        <v>0</v>
      </c>
      <c r="CG12" s="127">
        <v>0</v>
      </c>
      <c r="CH12" s="127">
        <v>0</v>
      </c>
      <c r="CI12" s="127">
        <v>0</v>
      </c>
      <c r="CJ12" s="127">
        <v>0</v>
      </c>
      <c r="CK12" s="127">
        <v>0</v>
      </c>
      <c r="CL12" s="127">
        <v>0</v>
      </c>
      <c r="CM12" s="127">
        <v>0</v>
      </c>
      <c r="CN12" s="127">
        <v>0</v>
      </c>
      <c r="CO12" s="127">
        <v>0</v>
      </c>
      <c r="CP12" s="127">
        <v>0</v>
      </c>
      <c r="CQ12" s="127">
        <v>0</v>
      </c>
      <c r="CR12" s="127">
        <v>0</v>
      </c>
      <c r="CS12" s="127">
        <v>0</v>
      </c>
      <c r="CT12" s="127">
        <v>0</v>
      </c>
      <c r="CU12" s="127">
        <v>0</v>
      </c>
      <c r="CV12" s="127">
        <v>0</v>
      </c>
      <c r="CW12" s="127">
        <v>0</v>
      </c>
      <c r="CX12" s="127">
        <v>0</v>
      </c>
      <c r="CY12" s="127">
        <v>0</v>
      </c>
      <c r="CZ12" s="127">
        <v>0</v>
      </c>
      <c r="DA12" s="127">
        <v>0</v>
      </c>
      <c r="DB12" s="127">
        <v>0</v>
      </c>
      <c r="DC12" s="127">
        <v>0</v>
      </c>
      <c r="DD12" s="127">
        <v>0</v>
      </c>
      <c r="DE12" s="127">
        <v>0</v>
      </c>
      <c r="DF12" s="127">
        <v>0</v>
      </c>
      <c r="DG12" s="127">
        <v>0</v>
      </c>
      <c r="DH12" s="127">
        <v>0</v>
      </c>
      <c r="DI12" s="129">
        <v>0</v>
      </c>
    </row>
    <row r="13" spans="1:113" ht="19.5" customHeight="1">
      <c r="A13" s="128" t="s">
        <v>378</v>
      </c>
      <c r="B13" s="128" t="s">
        <v>105</v>
      </c>
      <c r="C13" s="128" t="s">
        <v>195</v>
      </c>
      <c r="D13" s="118" t="s">
        <v>42</v>
      </c>
      <c r="E13" s="127">
        <v>1754.2</v>
      </c>
      <c r="F13" s="127">
        <v>0</v>
      </c>
      <c r="G13" s="127">
        <v>0</v>
      </c>
      <c r="H13" s="127">
        <v>0</v>
      </c>
      <c r="I13" s="127">
        <v>0</v>
      </c>
      <c r="J13" s="127">
        <v>0</v>
      </c>
      <c r="K13" s="127">
        <v>0</v>
      </c>
      <c r="L13" s="127">
        <v>0</v>
      </c>
      <c r="M13" s="127">
        <v>0</v>
      </c>
      <c r="N13" s="127">
        <v>0</v>
      </c>
      <c r="O13" s="127">
        <v>0</v>
      </c>
      <c r="P13" s="127">
        <v>0</v>
      </c>
      <c r="Q13" s="127">
        <v>0</v>
      </c>
      <c r="R13" s="127">
        <v>0</v>
      </c>
      <c r="S13" s="127">
        <v>0</v>
      </c>
      <c r="T13" s="127">
        <v>1704.2</v>
      </c>
      <c r="U13" s="127">
        <v>0</v>
      </c>
      <c r="V13" s="127">
        <v>0</v>
      </c>
      <c r="W13" s="127">
        <v>0</v>
      </c>
      <c r="X13" s="127">
        <v>0</v>
      </c>
      <c r="Y13" s="127">
        <v>0</v>
      </c>
      <c r="Z13" s="127">
        <v>0</v>
      </c>
      <c r="AA13" s="127">
        <v>0</v>
      </c>
      <c r="AB13" s="127">
        <v>0</v>
      </c>
      <c r="AC13" s="127">
        <v>0</v>
      </c>
      <c r="AD13" s="127">
        <v>0</v>
      </c>
      <c r="AE13" s="127">
        <v>0</v>
      </c>
      <c r="AF13" s="127">
        <v>0</v>
      </c>
      <c r="AG13" s="127">
        <v>727</v>
      </c>
      <c r="AH13" s="127">
        <v>0</v>
      </c>
      <c r="AI13" s="127">
        <v>0</v>
      </c>
      <c r="AJ13" s="127">
        <v>0</v>
      </c>
      <c r="AK13" s="127">
        <v>0</v>
      </c>
      <c r="AL13" s="127">
        <v>0</v>
      </c>
      <c r="AM13" s="127">
        <v>0</v>
      </c>
      <c r="AN13" s="127">
        <v>0</v>
      </c>
      <c r="AO13" s="127">
        <v>0</v>
      </c>
      <c r="AP13" s="127">
        <v>0</v>
      </c>
      <c r="AQ13" s="127">
        <v>0</v>
      </c>
      <c r="AR13" s="127">
        <v>0</v>
      </c>
      <c r="AS13" s="127">
        <v>0</v>
      </c>
      <c r="AT13" s="127">
        <v>0</v>
      </c>
      <c r="AU13" s="127">
        <v>977.2</v>
      </c>
      <c r="AV13" s="127">
        <v>0</v>
      </c>
      <c r="AW13" s="127">
        <v>0</v>
      </c>
      <c r="AX13" s="127">
        <v>0</v>
      </c>
      <c r="AY13" s="127">
        <v>0</v>
      </c>
      <c r="AZ13" s="127">
        <v>0</v>
      </c>
      <c r="BA13" s="127">
        <v>0</v>
      </c>
      <c r="BB13" s="127">
        <v>0</v>
      </c>
      <c r="BC13" s="127">
        <v>0</v>
      </c>
      <c r="BD13" s="127">
        <v>0</v>
      </c>
      <c r="BE13" s="127">
        <v>0</v>
      </c>
      <c r="BF13" s="127">
        <v>0</v>
      </c>
      <c r="BG13" s="127">
        <v>0</v>
      </c>
      <c r="BH13" s="127">
        <v>0</v>
      </c>
      <c r="BI13" s="127">
        <v>0</v>
      </c>
      <c r="BJ13" s="127">
        <v>0</v>
      </c>
      <c r="BK13" s="127">
        <v>0</v>
      </c>
      <c r="BL13" s="127">
        <v>0</v>
      </c>
      <c r="BM13" s="127">
        <v>0</v>
      </c>
      <c r="BN13" s="127">
        <v>0</v>
      </c>
      <c r="BO13" s="127">
        <v>0</v>
      </c>
      <c r="BP13" s="127">
        <v>0</v>
      </c>
      <c r="BQ13" s="127">
        <v>0</v>
      </c>
      <c r="BR13" s="127">
        <v>0</v>
      </c>
      <c r="BS13" s="127">
        <v>0</v>
      </c>
      <c r="BT13" s="127">
        <v>0</v>
      </c>
      <c r="BU13" s="127">
        <v>0</v>
      </c>
      <c r="BV13" s="127">
        <v>0</v>
      </c>
      <c r="BW13" s="127">
        <v>0</v>
      </c>
      <c r="BX13" s="127">
        <v>0</v>
      </c>
      <c r="BY13" s="127">
        <v>0</v>
      </c>
      <c r="BZ13" s="127">
        <v>50</v>
      </c>
      <c r="CA13" s="127">
        <v>0</v>
      </c>
      <c r="CB13" s="127">
        <v>50</v>
      </c>
      <c r="CC13" s="127">
        <v>0</v>
      </c>
      <c r="CD13" s="127">
        <v>0</v>
      </c>
      <c r="CE13" s="127">
        <v>0</v>
      </c>
      <c r="CF13" s="127">
        <v>0</v>
      </c>
      <c r="CG13" s="127">
        <v>0</v>
      </c>
      <c r="CH13" s="127">
        <v>0</v>
      </c>
      <c r="CI13" s="127">
        <v>0</v>
      </c>
      <c r="CJ13" s="127">
        <v>0</v>
      </c>
      <c r="CK13" s="127">
        <v>0</v>
      </c>
      <c r="CL13" s="127">
        <v>0</v>
      </c>
      <c r="CM13" s="127">
        <v>0</v>
      </c>
      <c r="CN13" s="127">
        <v>0</v>
      </c>
      <c r="CO13" s="127">
        <v>0</v>
      </c>
      <c r="CP13" s="127">
        <v>0</v>
      </c>
      <c r="CQ13" s="127">
        <v>0</v>
      </c>
      <c r="CR13" s="127">
        <v>0</v>
      </c>
      <c r="CS13" s="127">
        <v>0</v>
      </c>
      <c r="CT13" s="127">
        <v>0</v>
      </c>
      <c r="CU13" s="127">
        <v>0</v>
      </c>
      <c r="CV13" s="127">
        <v>0</v>
      </c>
      <c r="CW13" s="127">
        <v>0</v>
      </c>
      <c r="CX13" s="127">
        <v>0</v>
      </c>
      <c r="CY13" s="127">
        <v>0</v>
      </c>
      <c r="CZ13" s="127">
        <v>0</v>
      </c>
      <c r="DA13" s="127">
        <v>0</v>
      </c>
      <c r="DB13" s="127">
        <v>0</v>
      </c>
      <c r="DC13" s="127">
        <v>0</v>
      </c>
      <c r="DD13" s="127">
        <v>0</v>
      </c>
      <c r="DE13" s="127">
        <v>0</v>
      </c>
      <c r="DF13" s="127">
        <v>0</v>
      </c>
      <c r="DG13" s="127">
        <v>0</v>
      </c>
      <c r="DH13" s="127">
        <v>0</v>
      </c>
      <c r="DI13" s="129">
        <v>0</v>
      </c>
    </row>
    <row r="14" spans="1:113" ht="19.5" customHeight="1">
      <c r="A14" s="128" t="s">
        <v>378</v>
      </c>
      <c r="B14" s="128" t="s">
        <v>105</v>
      </c>
      <c r="C14" s="128" t="s">
        <v>30</v>
      </c>
      <c r="D14" s="118" t="s">
        <v>306</v>
      </c>
      <c r="E14" s="127">
        <v>2082.85</v>
      </c>
      <c r="F14" s="127">
        <v>1174.92</v>
      </c>
      <c r="G14" s="127">
        <v>387.89</v>
      </c>
      <c r="H14" s="127">
        <v>8.77</v>
      </c>
      <c r="I14" s="127">
        <v>0</v>
      </c>
      <c r="J14" s="127">
        <v>0</v>
      </c>
      <c r="K14" s="127">
        <v>498.68</v>
      </c>
      <c r="L14" s="127">
        <v>0</v>
      </c>
      <c r="M14" s="127">
        <v>0</v>
      </c>
      <c r="N14" s="127">
        <v>0</v>
      </c>
      <c r="O14" s="127">
        <v>0</v>
      </c>
      <c r="P14" s="127">
        <v>15.83</v>
      </c>
      <c r="Q14" s="127">
        <v>0</v>
      </c>
      <c r="R14" s="127">
        <v>0</v>
      </c>
      <c r="S14" s="127">
        <v>263.75</v>
      </c>
      <c r="T14" s="127">
        <v>849.15</v>
      </c>
      <c r="U14" s="127">
        <v>41.57</v>
      </c>
      <c r="V14" s="127">
        <v>12</v>
      </c>
      <c r="W14" s="127">
        <v>3</v>
      </c>
      <c r="X14" s="127">
        <v>0.45</v>
      </c>
      <c r="Y14" s="127">
        <v>2.96</v>
      </c>
      <c r="Z14" s="127">
        <v>52</v>
      </c>
      <c r="AA14" s="127">
        <v>5</v>
      </c>
      <c r="AB14" s="127">
        <v>0</v>
      </c>
      <c r="AC14" s="127">
        <v>68.6</v>
      </c>
      <c r="AD14" s="127">
        <v>45.55</v>
      </c>
      <c r="AE14" s="127">
        <v>8</v>
      </c>
      <c r="AF14" s="127">
        <v>351.2</v>
      </c>
      <c r="AG14" s="127">
        <v>97.95</v>
      </c>
      <c r="AH14" s="127">
        <v>3</v>
      </c>
      <c r="AI14" s="127">
        <v>0</v>
      </c>
      <c r="AJ14" s="127">
        <v>8</v>
      </c>
      <c r="AK14" s="127">
        <v>0</v>
      </c>
      <c r="AL14" s="127">
        <v>0</v>
      </c>
      <c r="AM14" s="127">
        <v>0</v>
      </c>
      <c r="AN14" s="127">
        <v>11</v>
      </c>
      <c r="AO14" s="127">
        <v>8</v>
      </c>
      <c r="AP14" s="127">
        <v>24.5</v>
      </c>
      <c r="AQ14" s="127">
        <v>11.63</v>
      </c>
      <c r="AR14" s="127">
        <v>45</v>
      </c>
      <c r="AS14" s="127">
        <v>0</v>
      </c>
      <c r="AT14" s="127">
        <v>0</v>
      </c>
      <c r="AU14" s="127">
        <v>49.74</v>
      </c>
      <c r="AV14" s="127">
        <v>0.18</v>
      </c>
      <c r="AW14" s="127">
        <v>0</v>
      </c>
      <c r="AX14" s="127">
        <v>0</v>
      </c>
      <c r="AY14" s="127">
        <v>0</v>
      </c>
      <c r="AZ14" s="127">
        <v>0</v>
      </c>
      <c r="BA14" s="127">
        <v>0</v>
      </c>
      <c r="BB14" s="127">
        <v>0</v>
      </c>
      <c r="BC14" s="127">
        <v>0</v>
      </c>
      <c r="BD14" s="127">
        <v>0</v>
      </c>
      <c r="BE14" s="127">
        <v>0.18</v>
      </c>
      <c r="BF14" s="127">
        <v>0</v>
      </c>
      <c r="BG14" s="127">
        <v>0</v>
      </c>
      <c r="BH14" s="127">
        <v>0</v>
      </c>
      <c r="BI14" s="127">
        <v>0</v>
      </c>
      <c r="BJ14" s="127">
        <v>0</v>
      </c>
      <c r="BK14" s="127">
        <v>0</v>
      </c>
      <c r="BL14" s="127">
        <v>0</v>
      </c>
      <c r="BM14" s="127">
        <v>0</v>
      </c>
      <c r="BN14" s="127">
        <v>0</v>
      </c>
      <c r="BO14" s="127">
        <v>0</v>
      </c>
      <c r="BP14" s="127">
        <v>0</v>
      </c>
      <c r="BQ14" s="127">
        <v>0</v>
      </c>
      <c r="BR14" s="127">
        <v>0</v>
      </c>
      <c r="BS14" s="127">
        <v>0</v>
      </c>
      <c r="BT14" s="127">
        <v>0</v>
      </c>
      <c r="BU14" s="127">
        <v>0</v>
      </c>
      <c r="BV14" s="127">
        <v>0</v>
      </c>
      <c r="BW14" s="127">
        <v>0</v>
      </c>
      <c r="BX14" s="127">
        <v>0</v>
      </c>
      <c r="BY14" s="127">
        <v>0</v>
      </c>
      <c r="BZ14" s="127">
        <v>58.6</v>
      </c>
      <c r="CA14" s="127">
        <v>0</v>
      </c>
      <c r="CB14" s="127">
        <v>55</v>
      </c>
      <c r="CC14" s="127">
        <v>0</v>
      </c>
      <c r="CD14" s="127">
        <v>0</v>
      </c>
      <c r="CE14" s="127">
        <v>0</v>
      </c>
      <c r="CF14" s="127">
        <v>3.6</v>
      </c>
      <c r="CG14" s="127">
        <v>0</v>
      </c>
      <c r="CH14" s="127">
        <v>0</v>
      </c>
      <c r="CI14" s="127">
        <v>0</v>
      </c>
      <c r="CJ14" s="127">
        <v>0</v>
      </c>
      <c r="CK14" s="127">
        <v>0</v>
      </c>
      <c r="CL14" s="127">
        <v>0</v>
      </c>
      <c r="CM14" s="127">
        <v>0</v>
      </c>
      <c r="CN14" s="127">
        <v>0</v>
      </c>
      <c r="CO14" s="127">
        <v>0</v>
      </c>
      <c r="CP14" s="127">
        <v>0</v>
      </c>
      <c r="CQ14" s="127">
        <v>0</v>
      </c>
      <c r="CR14" s="127">
        <v>0</v>
      </c>
      <c r="CS14" s="127">
        <v>0</v>
      </c>
      <c r="CT14" s="127">
        <v>0</v>
      </c>
      <c r="CU14" s="127">
        <v>0</v>
      </c>
      <c r="CV14" s="127">
        <v>0</v>
      </c>
      <c r="CW14" s="127">
        <v>0</v>
      </c>
      <c r="CX14" s="127">
        <v>0</v>
      </c>
      <c r="CY14" s="127">
        <v>0</v>
      </c>
      <c r="CZ14" s="127">
        <v>0</v>
      </c>
      <c r="DA14" s="127">
        <v>0</v>
      </c>
      <c r="DB14" s="127">
        <v>0</v>
      </c>
      <c r="DC14" s="127">
        <v>0</v>
      </c>
      <c r="DD14" s="127">
        <v>0</v>
      </c>
      <c r="DE14" s="127">
        <v>0</v>
      </c>
      <c r="DF14" s="127">
        <v>0</v>
      </c>
      <c r="DG14" s="127">
        <v>0</v>
      </c>
      <c r="DH14" s="127">
        <v>0</v>
      </c>
      <c r="DI14" s="129">
        <v>0</v>
      </c>
    </row>
    <row r="15" spans="1:113" ht="19.5" customHeight="1">
      <c r="A15" s="128"/>
      <c r="B15" s="128"/>
      <c r="C15" s="128"/>
      <c r="D15" s="118" t="s">
        <v>283</v>
      </c>
      <c r="E15" s="127">
        <v>22.1</v>
      </c>
      <c r="F15" s="127">
        <v>0</v>
      </c>
      <c r="G15" s="127">
        <v>0</v>
      </c>
      <c r="H15" s="127">
        <v>0</v>
      </c>
      <c r="I15" s="127">
        <v>0</v>
      </c>
      <c r="J15" s="127">
        <v>0</v>
      </c>
      <c r="K15" s="127">
        <v>0</v>
      </c>
      <c r="L15" s="127">
        <v>0</v>
      </c>
      <c r="M15" s="127">
        <v>0</v>
      </c>
      <c r="N15" s="127">
        <v>0</v>
      </c>
      <c r="O15" s="127">
        <v>0</v>
      </c>
      <c r="P15" s="127">
        <v>0</v>
      </c>
      <c r="Q15" s="127">
        <v>0</v>
      </c>
      <c r="R15" s="127">
        <v>0</v>
      </c>
      <c r="S15" s="127">
        <v>0</v>
      </c>
      <c r="T15" s="127">
        <v>22.1</v>
      </c>
      <c r="U15" s="127">
        <v>0</v>
      </c>
      <c r="V15" s="127">
        <v>0</v>
      </c>
      <c r="W15" s="127">
        <v>0</v>
      </c>
      <c r="X15" s="127">
        <v>0</v>
      </c>
      <c r="Y15" s="127">
        <v>0</v>
      </c>
      <c r="Z15" s="127">
        <v>0</v>
      </c>
      <c r="AA15" s="127">
        <v>0</v>
      </c>
      <c r="AB15" s="127">
        <v>0</v>
      </c>
      <c r="AC15" s="127">
        <v>0</v>
      </c>
      <c r="AD15" s="127">
        <v>0</v>
      </c>
      <c r="AE15" s="127">
        <v>0</v>
      </c>
      <c r="AF15" s="127">
        <v>0</v>
      </c>
      <c r="AG15" s="127">
        <v>0</v>
      </c>
      <c r="AH15" s="127">
        <v>0</v>
      </c>
      <c r="AI15" s="127">
        <v>22.1</v>
      </c>
      <c r="AJ15" s="127">
        <v>0</v>
      </c>
      <c r="AK15" s="127">
        <v>0</v>
      </c>
      <c r="AL15" s="127">
        <v>0</v>
      </c>
      <c r="AM15" s="127">
        <v>0</v>
      </c>
      <c r="AN15" s="127">
        <v>0</v>
      </c>
      <c r="AO15" s="127">
        <v>0</v>
      </c>
      <c r="AP15" s="127">
        <v>0</v>
      </c>
      <c r="AQ15" s="127">
        <v>0</v>
      </c>
      <c r="AR15" s="127">
        <v>0</v>
      </c>
      <c r="AS15" s="127">
        <v>0</v>
      </c>
      <c r="AT15" s="127">
        <v>0</v>
      </c>
      <c r="AU15" s="127">
        <v>0</v>
      </c>
      <c r="AV15" s="127">
        <v>0</v>
      </c>
      <c r="AW15" s="127">
        <v>0</v>
      </c>
      <c r="AX15" s="127">
        <v>0</v>
      </c>
      <c r="AY15" s="127">
        <v>0</v>
      </c>
      <c r="AZ15" s="127">
        <v>0</v>
      </c>
      <c r="BA15" s="127">
        <v>0</v>
      </c>
      <c r="BB15" s="127">
        <v>0</v>
      </c>
      <c r="BC15" s="127">
        <v>0</v>
      </c>
      <c r="BD15" s="127">
        <v>0</v>
      </c>
      <c r="BE15" s="127">
        <v>0</v>
      </c>
      <c r="BF15" s="127">
        <v>0</v>
      </c>
      <c r="BG15" s="127">
        <v>0</v>
      </c>
      <c r="BH15" s="127">
        <v>0</v>
      </c>
      <c r="BI15" s="127">
        <v>0</v>
      </c>
      <c r="BJ15" s="127">
        <v>0</v>
      </c>
      <c r="BK15" s="127">
        <v>0</v>
      </c>
      <c r="BL15" s="127">
        <v>0</v>
      </c>
      <c r="BM15" s="127">
        <v>0</v>
      </c>
      <c r="BN15" s="127">
        <v>0</v>
      </c>
      <c r="BO15" s="127">
        <v>0</v>
      </c>
      <c r="BP15" s="127">
        <v>0</v>
      </c>
      <c r="BQ15" s="127">
        <v>0</v>
      </c>
      <c r="BR15" s="127">
        <v>0</v>
      </c>
      <c r="BS15" s="127">
        <v>0</v>
      </c>
      <c r="BT15" s="127">
        <v>0</v>
      </c>
      <c r="BU15" s="127">
        <v>0</v>
      </c>
      <c r="BV15" s="127">
        <v>0</v>
      </c>
      <c r="BW15" s="127">
        <v>0</v>
      </c>
      <c r="BX15" s="127">
        <v>0</v>
      </c>
      <c r="BY15" s="127">
        <v>0</v>
      </c>
      <c r="BZ15" s="127">
        <v>0</v>
      </c>
      <c r="CA15" s="127">
        <v>0</v>
      </c>
      <c r="CB15" s="127">
        <v>0</v>
      </c>
      <c r="CC15" s="127">
        <v>0</v>
      </c>
      <c r="CD15" s="127">
        <v>0</v>
      </c>
      <c r="CE15" s="127">
        <v>0</v>
      </c>
      <c r="CF15" s="127">
        <v>0</v>
      </c>
      <c r="CG15" s="127">
        <v>0</v>
      </c>
      <c r="CH15" s="127">
        <v>0</v>
      </c>
      <c r="CI15" s="127">
        <v>0</v>
      </c>
      <c r="CJ15" s="127">
        <v>0</v>
      </c>
      <c r="CK15" s="127">
        <v>0</v>
      </c>
      <c r="CL15" s="127">
        <v>0</v>
      </c>
      <c r="CM15" s="127">
        <v>0</v>
      </c>
      <c r="CN15" s="127">
        <v>0</v>
      </c>
      <c r="CO15" s="127">
        <v>0</v>
      </c>
      <c r="CP15" s="127">
        <v>0</v>
      </c>
      <c r="CQ15" s="127">
        <v>0</v>
      </c>
      <c r="CR15" s="127">
        <v>0</v>
      </c>
      <c r="CS15" s="127">
        <v>0</v>
      </c>
      <c r="CT15" s="127">
        <v>0</v>
      </c>
      <c r="CU15" s="127">
        <v>0</v>
      </c>
      <c r="CV15" s="127">
        <v>0</v>
      </c>
      <c r="CW15" s="127">
        <v>0</v>
      </c>
      <c r="CX15" s="127">
        <v>0</v>
      </c>
      <c r="CY15" s="127">
        <v>0</v>
      </c>
      <c r="CZ15" s="127">
        <v>0</v>
      </c>
      <c r="DA15" s="127">
        <v>0</v>
      </c>
      <c r="DB15" s="127">
        <v>0</v>
      </c>
      <c r="DC15" s="127">
        <v>0</v>
      </c>
      <c r="DD15" s="127">
        <v>0</v>
      </c>
      <c r="DE15" s="127">
        <v>0</v>
      </c>
      <c r="DF15" s="127">
        <v>0</v>
      </c>
      <c r="DG15" s="127">
        <v>0</v>
      </c>
      <c r="DH15" s="127">
        <v>0</v>
      </c>
      <c r="DI15" s="129">
        <v>0</v>
      </c>
    </row>
    <row r="16" spans="1:113" ht="19.5" customHeight="1">
      <c r="A16" s="128"/>
      <c r="B16" s="128"/>
      <c r="C16" s="128"/>
      <c r="D16" s="118" t="s">
        <v>274</v>
      </c>
      <c r="E16" s="127">
        <v>22.1</v>
      </c>
      <c r="F16" s="127">
        <v>0</v>
      </c>
      <c r="G16" s="127">
        <v>0</v>
      </c>
      <c r="H16" s="127">
        <v>0</v>
      </c>
      <c r="I16" s="127">
        <v>0</v>
      </c>
      <c r="J16" s="127">
        <v>0</v>
      </c>
      <c r="K16" s="127">
        <v>0</v>
      </c>
      <c r="L16" s="127">
        <v>0</v>
      </c>
      <c r="M16" s="127">
        <v>0</v>
      </c>
      <c r="N16" s="127">
        <v>0</v>
      </c>
      <c r="O16" s="127">
        <v>0</v>
      </c>
      <c r="P16" s="127">
        <v>0</v>
      </c>
      <c r="Q16" s="127">
        <v>0</v>
      </c>
      <c r="R16" s="127">
        <v>0</v>
      </c>
      <c r="S16" s="127">
        <v>0</v>
      </c>
      <c r="T16" s="127">
        <v>22.1</v>
      </c>
      <c r="U16" s="127">
        <v>0</v>
      </c>
      <c r="V16" s="127">
        <v>0</v>
      </c>
      <c r="W16" s="127">
        <v>0</v>
      </c>
      <c r="X16" s="127">
        <v>0</v>
      </c>
      <c r="Y16" s="127">
        <v>0</v>
      </c>
      <c r="Z16" s="127">
        <v>0</v>
      </c>
      <c r="AA16" s="127">
        <v>0</v>
      </c>
      <c r="AB16" s="127">
        <v>0</v>
      </c>
      <c r="AC16" s="127">
        <v>0</v>
      </c>
      <c r="AD16" s="127">
        <v>0</v>
      </c>
      <c r="AE16" s="127">
        <v>0</v>
      </c>
      <c r="AF16" s="127">
        <v>0</v>
      </c>
      <c r="AG16" s="127">
        <v>0</v>
      </c>
      <c r="AH16" s="127">
        <v>0</v>
      </c>
      <c r="AI16" s="127">
        <v>22.1</v>
      </c>
      <c r="AJ16" s="127">
        <v>0</v>
      </c>
      <c r="AK16" s="127">
        <v>0</v>
      </c>
      <c r="AL16" s="127">
        <v>0</v>
      </c>
      <c r="AM16" s="127">
        <v>0</v>
      </c>
      <c r="AN16" s="127">
        <v>0</v>
      </c>
      <c r="AO16" s="127">
        <v>0</v>
      </c>
      <c r="AP16" s="127">
        <v>0</v>
      </c>
      <c r="AQ16" s="127">
        <v>0</v>
      </c>
      <c r="AR16" s="127">
        <v>0</v>
      </c>
      <c r="AS16" s="127">
        <v>0</v>
      </c>
      <c r="AT16" s="127">
        <v>0</v>
      </c>
      <c r="AU16" s="127">
        <v>0</v>
      </c>
      <c r="AV16" s="127">
        <v>0</v>
      </c>
      <c r="AW16" s="127">
        <v>0</v>
      </c>
      <c r="AX16" s="127">
        <v>0</v>
      </c>
      <c r="AY16" s="127">
        <v>0</v>
      </c>
      <c r="AZ16" s="127">
        <v>0</v>
      </c>
      <c r="BA16" s="127">
        <v>0</v>
      </c>
      <c r="BB16" s="127">
        <v>0</v>
      </c>
      <c r="BC16" s="127">
        <v>0</v>
      </c>
      <c r="BD16" s="127">
        <v>0</v>
      </c>
      <c r="BE16" s="127">
        <v>0</v>
      </c>
      <c r="BF16" s="127">
        <v>0</v>
      </c>
      <c r="BG16" s="127">
        <v>0</v>
      </c>
      <c r="BH16" s="127">
        <v>0</v>
      </c>
      <c r="BI16" s="127">
        <v>0</v>
      </c>
      <c r="BJ16" s="127">
        <v>0</v>
      </c>
      <c r="BK16" s="127">
        <v>0</v>
      </c>
      <c r="BL16" s="127">
        <v>0</v>
      </c>
      <c r="BM16" s="127">
        <v>0</v>
      </c>
      <c r="BN16" s="127">
        <v>0</v>
      </c>
      <c r="BO16" s="127">
        <v>0</v>
      </c>
      <c r="BP16" s="127">
        <v>0</v>
      </c>
      <c r="BQ16" s="127">
        <v>0</v>
      </c>
      <c r="BR16" s="127">
        <v>0</v>
      </c>
      <c r="BS16" s="127">
        <v>0</v>
      </c>
      <c r="BT16" s="127">
        <v>0</v>
      </c>
      <c r="BU16" s="127">
        <v>0</v>
      </c>
      <c r="BV16" s="127">
        <v>0</v>
      </c>
      <c r="BW16" s="127">
        <v>0</v>
      </c>
      <c r="BX16" s="127">
        <v>0</v>
      </c>
      <c r="BY16" s="127">
        <v>0</v>
      </c>
      <c r="BZ16" s="127">
        <v>0</v>
      </c>
      <c r="CA16" s="127">
        <v>0</v>
      </c>
      <c r="CB16" s="127">
        <v>0</v>
      </c>
      <c r="CC16" s="127">
        <v>0</v>
      </c>
      <c r="CD16" s="127">
        <v>0</v>
      </c>
      <c r="CE16" s="127">
        <v>0</v>
      </c>
      <c r="CF16" s="127">
        <v>0</v>
      </c>
      <c r="CG16" s="127">
        <v>0</v>
      </c>
      <c r="CH16" s="127">
        <v>0</v>
      </c>
      <c r="CI16" s="127">
        <v>0</v>
      </c>
      <c r="CJ16" s="127">
        <v>0</v>
      </c>
      <c r="CK16" s="127">
        <v>0</v>
      </c>
      <c r="CL16" s="127">
        <v>0</v>
      </c>
      <c r="CM16" s="127">
        <v>0</v>
      </c>
      <c r="CN16" s="127">
        <v>0</v>
      </c>
      <c r="CO16" s="127">
        <v>0</v>
      </c>
      <c r="CP16" s="127">
        <v>0</v>
      </c>
      <c r="CQ16" s="127">
        <v>0</v>
      </c>
      <c r="CR16" s="127">
        <v>0</v>
      </c>
      <c r="CS16" s="127">
        <v>0</v>
      </c>
      <c r="CT16" s="127">
        <v>0</v>
      </c>
      <c r="CU16" s="127">
        <v>0</v>
      </c>
      <c r="CV16" s="127">
        <v>0</v>
      </c>
      <c r="CW16" s="127">
        <v>0</v>
      </c>
      <c r="CX16" s="127">
        <v>0</v>
      </c>
      <c r="CY16" s="127">
        <v>0</v>
      </c>
      <c r="CZ16" s="127">
        <v>0</v>
      </c>
      <c r="DA16" s="127">
        <v>0</v>
      </c>
      <c r="DB16" s="127">
        <v>0</v>
      </c>
      <c r="DC16" s="127">
        <v>0</v>
      </c>
      <c r="DD16" s="127">
        <v>0</v>
      </c>
      <c r="DE16" s="127">
        <v>0</v>
      </c>
      <c r="DF16" s="127">
        <v>0</v>
      </c>
      <c r="DG16" s="127">
        <v>0</v>
      </c>
      <c r="DH16" s="127">
        <v>0</v>
      </c>
      <c r="DI16" s="129">
        <v>0</v>
      </c>
    </row>
    <row r="17" spans="1:113" ht="19.5" customHeight="1">
      <c r="A17" s="128" t="s">
        <v>380</v>
      </c>
      <c r="B17" s="128" t="s">
        <v>5</v>
      </c>
      <c r="C17" s="128" t="s">
        <v>105</v>
      </c>
      <c r="D17" s="118" t="s">
        <v>155</v>
      </c>
      <c r="E17" s="127">
        <v>22.1</v>
      </c>
      <c r="F17" s="127">
        <v>0</v>
      </c>
      <c r="G17" s="127">
        <v>0</v>
      </c>
      <c r="H17" s="127">
        <v>0</v>
      </c>
      <c r="I17" s="127">
        <v>0</v>
      </c>
      <c r="J17" s="127">
        <v>0</v>
      </c>
      <c r="K17" s="127">
        <v>0</v>
      </c>
      <c r="L17" s="127">
        <v>0</v>
      </c>
      <c r="M17" s="127">
        <v>0</v>
      </c>
      <c r="N17" s="127">
        <v>0</v>
      </c>
      <c r="O17" s="127">
        <v>0</v>
      </c>
      <c r="P17" s="127">
        <v>0</v>
      </c>
      <c r="Q17" s="127">
        <v>0</v>
      </c>
      <c r="R17" s="127">
        <v>0</v>
      </c>
      <c r="S17" s="127">
        <v>0</v>
      </c>
      <c r="T17" s="127">
        <v>22.1</v>
      </c>
      <c r="U17" s="127">
        <v>0</v>
      </c>
      <c r="V17" s="127">
        <v>0</v>
      </c>
      <c r="W17" s="127">
        <v>0</v>
      </c>
      <c r="X17" s="127">
        <v>0</v>
      </c>
      <c r="Y17" s="127">
        <v>0</v>
      </c>
      <c r="Z17" s="127">
        <v>0</v>
      </c>
      <c r="AA17" s="127">
        <v>0</v>
      </c>
      <c r="AB17" s="127">
        <v>0</v>
      </c>
      <c r="AC17" s="127">
        <v>0</v>
      </c>
      <c r="AD17" s="127">
        <v>0</v>
      </c>
      <c r="AE17" s="127">
        <v>0</v>
      </c>
      <c r="AF17" s="127">
        <v>0</v>
      </c>
      <c r="AG17" s="127">
        <v>0</v>
      </c>
      <c r="AH17" s="127">
        <v>0</v>
      </c>
      <c r="AI17" s="127">
        <v>22.1</v>
      </c>
      <c r="AJ17" s="127">
        <v>0</v>
      </c>
      <c r="AK17" s="127">
        <v>0</v>
      </c>
      <c r="AL17" s="127">
        <v>0</v>
      </c>
      <c r="AM17" s="127">
        <v>0</v>
      </c>
      <c r="AN17" s="127">
        <v>0</v>
      </c>
      <c r="AO17" s="127">
        <v>0</v>
      </c>
      <c r="AP17" s="127">
        <v>0</v>
      </c>
      <c r="AQ17" s="127">
        <v>0</v>
      </c>
      <c r="AR17" s="127">
        <v>0</v>
      </c>
      <c r="AS17" s="127">
        <v>0</v>
      </c>
      <c r="AT17" s="127">
        <v>0</v>
      </c>
      <c r="AU17" s="127">
        <v>0</v>
      </c>
      <c r="AV17" s="127">
        <v>0</v>
      </c>
      <c r="AW17" s="127">
        <v>0</v>
      </c>
      <c r="AX17" s="127">
        <v>0</v>
      </c>
      <c r="AY17" s="127">
        <v>0</v>
      </c>
      <c r="AZ17" s="127">
        <v>0</v>
      </c>
      <c r="BA17" s="127">
        <v>0</v>
      </c>
      <c r="BB17" s="127">
        <v>0</v>
      </c>
      <c r="BC17" s="127">
        <v>0</v>
      </c>
      <c r="BD17" s="127">
        <v>0</v>
      </c>
      <c r="BE17" s="127">
        <v>0</v>
      </c>
      <c r="BF17" s="127">
        <v>0</v>
      </c>
      <c r="BG17" s="127">
        <v>0</v>
      </c>
      <c r="BH17" s="127">
        <v>0</v>
      </c>
      <c r="BI17" s="127">
        <v>0</v>
      </c>
      <c r="BJ17" s="127">
        <v>0</v>
      </c>
      <c r="BK17" s="127">
        <v>0</v>
      </c>
      <c r="BL17" s="127">
        <v>0</v>
      </c>
      <c r="BM17" s="127">
        <v>0</v>
      </c>
      <c r="BN17" s="127">
        <v>0</v>
      </c>
      <c r="BO17" s="127">
        <v>0</v>
      </c>
      <c r="BP17" s="127">
        <v>0</v>
      </c>
      <c r="BQ17" s="127">
        <v>0</v>
      </c>
      <c r="BR17" s="127">
        <v>0</v>
      </c>
      <c r="BS17" s="127">
        <v>0</v>
      </c>
      <c r="BT17" s="127">
        <v>0</v>
      </c>
      <c r="BU17" s="127">
        <v>0</v>
      </c>
      <c r="BV17" s="127">
        <v>0</v>
      </c>
      <c r="BW17" s="127">
        <v>0</v>
      </c>
      <c r="BX17" s="127">
        <v>0</v>
      </c>
      <c r="BY17" s="127">
        <v>0</v>
      </c>
      <c r="BZ17" s="127">
        <v>0</v>
      </c>
      <c r="CA17" s="127">
        <v>0</v>
      </c>
      <c r="CB17" s="127">
        <v>0</v>
      </c>
      <c r="CC17" s="127">
        <v>0</v>
      </c>
      <c r="CD17" s="127">
        <v>0</v>
      </c>
      <c r="CE17" s="127">
        <v>0</v>
      </c>
      <c r="CF17" s="127">
        <v>0</v>
      </c>
      <c r="CG17" s="127">
        <v>0</v>
      </c>
      <c r="CH17" s="127">
        <v>0</v>
      </c>
      <c r="CI17" s="127">
        <v>0</v>
      </c>
      <c r="CJ17" s="127">
        <v>0</v>
      </c>
      <c r="CK17" s="127">
        <v>0</v>
      </c>
      <c r="CL17" s="127">
        <v>0</v>
      </c>
      <c r="CM17" s="127">
        <v>0</v>
      </c>
      <c r="CN17" s="127">
        <v>0</v>
      </c>
      <c r="CO17" s="127">
        <v>0</v>
      </c>
      <c r="CP17" s="127">
        <v>0</v>
      </c>
      <c r="CQ17" s="127">
        <v>0</v>
      </c>
      <c r="CR17" s="127">
        <v>0</v>
      </c>
      <c r="CS17" s="127">
        <v>0</v>
      </c>
      <c r="CT17" s="127">
        <v>0</v>
      </c>
      <c r="CU17" s="127">
        <v>0</v>
      </c>
      <c r="CV17" s="127">
        <v>0</v>
      </c>
      <c r="CW17" s="127">
        <v>0</v>
      </c>
      <c r="CX17" s="127">
        <v>0</v>
      </c>
      <c r="CY17" s="127">
        <v>0</v>
      </c>
      <c r="CZ17" s="127">
        <v>0</v>
      </c>
      <c r="DA17" s="127">
        <v>0</v>
      </c>
      <c r="DB17" s="127">
        <v>0</v>
      </c>
      <c r="DC17" s="127">
        <v>0</v>
      </c>
      <c r="DD17" s="127">
        <v>0</v>
      </c>
      <c r="DE17" s="127">
        <v>0</v>
      </c>
      <c r="DF17" s="127">
        <v>0</v>
      </c>
      <c r="DG17" s="127">
        <v>0</v>
      </c>
      <c r="DH17" s="127">
        <v>0</v>
      </c>
      <c r="DI17" s="129">
        <v>0</v>
      </c>
    </row>
    <row r="18" spans="1:113" ht="19.5" customHeight="1">
      <c r="A18" s="128"/>
      <c r="B18" s="128"/>
      <c r="C18" s="128"/>
      <c r="D18" s="118" t="s">
        <v>264</v>
      </c>
      <c r="E18" s="127">
        <v>331.91</v>
      </c>
      <c r="F18" s="127">
        <v>250.76</v>
      </c>
      <c r="G18" s="127">
        <v>0</v>
      </c>
      <c r="H18" s="127">
        <v>0</v>
      </c>
      <c r="I18" s="127">
        <v>0</v>
      </c>
      <c r="J18" s="127">
        <v>0</v>
      </c>
      <c r="K18" s="127">
        <v>0</v>
      </c>
      <c r="L18" s="127">
        <v>179.4</v>
      </c>
      <c r="M18" s="127">
        <v>71.36</v>
      </c>
      <c r="N18" s="127">
        <v>0</v>
      </c>
      <c r="O18" s="127">
        <v>0</v>
      </c>
      <c r="P18" s="127">
        <v>0</v>
      </c>
      <c r="Q18" s="127">
        <v>0</v>
      </c>
      <c r="R18" s="127">
        <v>0</v>
      </c>
      <c r="S18" s="127">
        <v>0</v>
      </c>
      <c r="T18" s="127">
        <v>0</v>
      </c>
      <c r="U18" s="127">
        <v>0</v>
      </c>
      <c r="V18" s="127">
        <v>0</v>
      </c>
      <c r="W18" s="127">
        <v>0</v>
      </c>
      <c r="X18" s="127">
        <v>0</v>
      </c>
      <c r="Y18" s="127">
        <v>0</v>
      </c>
      <c r="Z18" s="127">
        <v>0</v>
      </c>
      <c r="AA18" s="127">
        <v>0</v>
      </c>
      <c r="AB18" s="127">
        <v>0</v>
      </c>
      <c r="AC18" s="127">
        <v>0</v>
      </c>
      <c r="AD18" s="127">
        <v>0</v>
      </c>
      <c r="AE18" s="127">
        <v>0</v>
      </c>
      <c r="AF18" s="127">
        <v>0</v>
      </c>
      <c r="AG18" s="127">
        <v>0</v>
      </c>
      <c r="AH18" s="127">
        <v>0</v>
      </c>
      <c r="AI18" s="127">
        <v>0</v>
      </c>
      <c r="AJ18" s="127">
        <v>0</v>
      </c>
      <c r="AK18" s="127">
        <v>0</v>
      </c>
      <c r="AL18" s="127">
        <v>0</v>
      </c>
      <c r="AM18" s="127">
        <v>0</v>
      </c>
      <c r="AN18" s="127">
        <v>0</v>
      </c>
      <c r="AO18" s="127">
        <v>0</v>
      </c>
      <c r="AP18" s="127">
        <v>0</v>
      </c>
      <c r="AQ18" s="127">
        <v>0</v>
      </c>
      <c r="AR18" s="127">
        <v>0</v>
      </c>
      <c r="AS18" s="127">
        <v>0</v>
      </c>
      <c r="AT18" s="127">
        <v>0</v>
      </c>
      <c r="AU18" s="127">
        <v>0</v>
      </c>
      <c r="AV18" s="127">
        <v>81.15</v>
      </c>
      <c r="AW18" s="127">
        <v>78.51</v>
      </c>
      <c r="AX18" s="127">
        <v>0</v>
      </c>
      <c r="AY18" s="127">
        <v>0</v>
      </c>
      <c r="AZ18" s="127">
        <v>0</v>
      </c>
      <c r="BA18" s="127">
        <v>0</v>
      </c>
      <c r="BB18" s="127">
        <v>0</v>
      </c>
      <c r="BC18" s="127">
        <v>0</v>
      </c>
      <c r="BD18" s="127">
        <v>0</v>
      </c>
      <c r="BE18" s="127">
        <v>0</v>
      </c>
      <c r="BF18" s="127">
        <v>0</v>
      </c>
      <c r="BG18" s="127">
        <v>2.64</v>
      </c>
      <c r="BH18" s="127">
        <v>0</v>
      </c>
      <c r="BI18" s="127">
        <v>0</v>
      </c>
      <c r="BJ18" s="127">
        <v>0</v>
      </c>
      <c r="BK18" s="127">
        <v>0</v>
      </c>
      <c r="BL18" s="127">
        <v>0</v>
      </c>
      <c r="BM18" s="127">
        <v>0</v>
      </c>
      <c r="BN18" s="127">
        <v>0</v>
      </c>
      <c r="BO18" s="127">
        <v>0</v>
      </c>
      <c r="BP18" s="127">
        <v>0</v>
      </c>
      <c r="BQ18" s="127">
        <v>0</v>
      </c>
      <c r="BR18" s="127">
        <v>0</v>
      </c>
      <c r="BS18" s="127">
        <v>0</v>
      </c>
      <c r="BT18" s="127">
        <v>0</v>
      </c>
      <c r="BU18" s="127">
        <v>0</v>
      </c>
      <c r="BV18" s="127">
        <v>0</v>
      </c>
      <c r="BW18" s="127">
        <v>0</v>
      </c>
      <c r="BX18" s="127">
        <v>0</v>
      </c>
      <c r="BY18" s="127">
        <v>0</v>
      </c>
      <c r="BZ18" s="127">
        <v>0</v>
      </c>
      <c r="CA18" s="127">
        <v>0</v>
      </c>
      <c r="CB18" s="127">
        <v>0</v>
      </c>
      <c r="CC18" s="127">
        <v>0</v>
      </c>
      <c r="CD18" s="127">
        <v>0</v>
      </c>
      <c r="CE18" s="127">
        <v>0</v>
      </c>
      <c r="CF18" s="127">
        <v>0</v>
      </c>
      <c r="CG18" s="127">
        <v>0</v>
      </c>
      <c r="CH18" s="127">
        <v>0</v>
      </c>
      <c r="CI18" s="127">
        <v>0</v>
      </c>
      <c r="CJ18" s="127">
        <v>0</v>
      </c>
      <c r="CK18" s="127">
        <v>0</v>
      </c>
      <c r="CL18" s="127">
        <v>0</v>
      </c>
      <c r="CM18" s="127">
        <v>0</v>
      </c>
      <c r="CN18" s="127">
        <v>0</v>
      </c>
      <c r="CO18" s="127">
        <v>0</v>
      </c>
      <c r="CP18" s="127">
        <v>0</v>
      </c>
      <c r="CQ18" s="127">
        <v>0</v>
      </c>
      <c r="CR18" s="127">
        <v>0</v>
      </c>
      <c r="CS18" s="127">
        <v>0</v>
      </c>
      <c r="CT18" s="127">
        <v>0</v>
      </c>
      <c r="CU18" s="127">
        <v>0</v>
      </c>
      <c r="CV18" s="127">
        <v>0</v>
      </c>
      <c r="CW18" s="127">
        <v>0</v>
      </c>
      <c r="CX18" s="127">
        <v>0</v>
      </c>
      <c r="CY18" s="127">
        <v>0</v>
      </c>
      <c r="CZ18" s="127">
        <v>0</v>
      </c>
      <c r="DA18" s="127">
        <v>0</v>
      </c>
      <c r="DB18" s="127">
        <v>0</v>
      </c>
      <c r="DC18" s="127">
        <v>0</v>
      </c>
      <c r="DD18" s="127">
        <v>0</v>
      </c>
      <c r="DE18" s="127">
        <v>0</v>
      </c>
      <c r="DF18" s="127">
        <v>0</v>
      </c>
      <c r="DG18" s="127">
        <v>0</v>
      </c>
      <c r="DH18" s="127">
        <v>0</v>
      </c>
      <c r="DI18" s="129">
        <v>0</v>
      </c>
    </row>
    <row r="19" spans="1:113" ht="19.5" customHeight="1">
      <c r="A19" s="128"/>
      <c r="B19" s="128"/>
      <c r="C19" s="128"/>
      <c r="D19" s="118" t="s">
        <v>216</v>
      </c>
      <c r="E19" s="127">
        <v>331.91</v>
      </c>
      <c r="F19" s="127">
        <v>250.76</v>
      </c>
      <c r="G19" s="127">
        <v>0</v>
      </c>
      <c r="H19" s="127">
        <v>0</v>
      </c>
      <c r="I19" s="127">
        <v>0</v>
      </c>
      <c r="J19" s="127">
        <v>0</v>
      </c>
      <c r="K19" s="127">
        <v>0</v>
      </c>
      <c r="L19" s="127">
        <v>179.4</v>
      </c>
      <c r="M19" s="127">
        <v>71.36</v>
      </c>
      <c r="N19" s="127">
        <v>0</v>
      </c>
      <c r="O19" s="127">
        <v>0</v>
      </c>
      <c r="P19" s="127">
        <v>0</v>
      </c>
      <c r="Q19" s="127">
        <v>0</v>
      </c>
      <c r="R19" s="127">
        <v>0</v>
      </c>
      <c r="S19" s="127">
        <v>0</v>
      </c>
      <c r="T19" s="127">
        <v>0</v>
      </c>
      <c r="U19" s="127">
        <v>0</v>
      </c>
      <c r="V19" s="127">
        <v>0</v>
      </c>
      <c r="W19" s="127">
        <v>0</v>
      </c>
      <c r="X19" s="127">
        <v>0</v>
      </c>
      <c r="Y19" s="127">
        <v>0</v>
      </c>
      <c r="Z19" s="127">
        <v>0</v>
      </c>
      <c r="AA19" s="127">
        <v>0</v>
      </c>
      <c r="AB19" s="127">
        <v>0</v>
      </c>
      <c r="AC19" s="127">
        <v>0</v>
      </c>
      <c r="AD19" s="127">
        <v>0</v>
      </c>
      <c r="AE19" s="127">
        <v>0</v>
      </c>
      <c r="AF19" s="127">
        <v>0</v>
      </c>
      <c r="AG19" s="127">
        <v>0</v>
      </c>
      <c r="AH19" s="127">
        <v>0</v>
      </c>
      <c r="AI19" s="127">
        <v>0</v>
      </c>
      <c r="AJ19" s="127">
        <v>0</v>
      </c>
      <c r="AK19" s="127">
        <v>0</v>
      </c>
      <c r="AL19" s="127">
        <v>0</v>
      </c>
      <c r="AM19" s="127">
        <v>0</v>
      </c>
      <c r="AN19" s="127">
        <v>0</v>
      </c>
      <c r="AO19" s="127">
        <v>0</v>
      </c>
      <c r="AP19" s="127">
        <v>0</v>
      </c>
      <c r="AQ19" s="127">
        <v>0</v>
      </c>
      <c r="AR19" s="127">
        <v>0</v>
      </c>
      <c r="AS19" s="127">
        <v>0</v>
      </c>
      <c r="AT19" s="127">
        <v>0</v>
      </c>
      <c r="AU19" s="127">
        <v>0</v>
      </c>
      <c r="AV19" s="127">
        <v>81.15</v>
      </c>
      <c r="AW19" s="127">
        <v>78.51</v>
      </c>
      <c r="AX19" s="127">
        <v>0</v>
      </c>
      <c r="AY19" s="127">
        <v>0</v>
      </c>
      <c r="AZ19" s="127">
        <v>0</v>
      </c>
      <c r="BA19" s="127">
        <v>0</v>
      </c>
      <c r="BB19" s="127">
        <v>0</v>
      </c>
      <c r="BC19" s="127">
        <v>0</v>
      </c>
      <c r="BD19" s="127">
        <v>0</v>
      </c>
      <c r="BE19" s="127">
        <v>0</v>
      </c>
      <c r="BF19" s="127">
        <v>0</v>
      </c>
      <c r="BG19" s="127">
        <v>2.64</v>
      </c>
      <c r="BH19" s="127">
        <v>0</v>
      </c>
      <c r="BI19" s="127">
        <v>0</v>
      </c>
      <c r="BJ19" s="127">
        <v>0</v>
      </c>
      <c r="BK19" s="127">
        <v>0</v>
      </c>
      <c r="BL19" s="127">
        <v>0</v>
      </c>
      <c r="BM19" s="127">
        <v>0</v>
      </c>
      <c r="BN19" s="127">
        <v>0</v>
      </c>
      <c r="BO19" s="127">
        <v>0</v>
      </c>
      <c r="BP19" s="127">
        <v>0</v>
      </c>
      <c r="BQ19" s="127">
        <v>0</v>
      </c>
      <c r="BR19" s="127">
        <v>0</v>
      </c>
      <c r="BS19" s="127">
        <v>0</v>
      </c>
      <c r="BT19" s="127">
        <v>0</v>
      </c>
      <c r="BU19" s="127">
        <v>0</v>
      </c>
      <c r="BV19" s="127">
        <v>0</v>
      </c>
      <c r="BW19" s="127">
        <v>0</v>
      </c>
      <c r="BX19" s="127">
        <v>0</v>
      </c>
      <c r="BY19" s="127">
        <v>0</v>
      </c>
      <c r="BZ19" s="127">
        <v>0</v>
      </c>
      <c r="CA19" s="127">
        <v>0</v>
      </c>
      <c r="CB19" s="127">
        <v>0</v>
      </c>
      <c r="CC19" s="127">
        <v>0</v>
      </c>
      <c r="CD19" s="127">
        <v>0</v>
      </c>
      <c r="CE19" s="127">
        <v>0</v>
      </c>
      <c r="CF19" s="127">
        <v>0</v>
      </c>
      <c r="CG19" s="127">
        <v>0</v>
      </c>
      <c r="CH19" s="127">
        <v>0</v>
      </c>
      <c r="CI19" s="127">
        <v>0</v>
      </c>
      <c r="CJ19" s="127">
        <v>0</v>
      </c>
      <c r="CK19" s="127">
        <v>0</v>
      </c>
      <c r="CL19" s="127">
        <v>0</v>
      </c>
      <c r="CM19" s="127">
        <v>0</v>
      </c>
      <c r="CN19" s="127">
        <v>0</v>
      </c>
      <c r="CO19" s="127">
        <v>0</v>
      </c>
      <c r="CP19" s="127">
        <v>0</v>
      </c>
      <c r="CQ19" s="127">
        <v>0</v>
      </c>
      <c r="CR19" s="127">
        <v>0</v>
      </c>
      <c r="CS19" s="127">
        <v>0</v>
      </c>
      <c r="CT19" s="127">
        <v>0</v>
      </c>
      <c r="CU19" s="127">
        <v>0</v>
      </c>
      <c r="CV19" s="127">
        <v>0</v>
      </c>
      <c r="CW19" s="127">
        <v>0</v>
      </c>
      <c r="CX19" s="127">
        <v>0</v>
      </c>
      <c r="CY19" s="127">
        <v>0</v>
      </c>
      <c r="CZ19" s="127">
        <v>0</v>
      </c>
      <c r="DA19" s="127">
        <v>0</v>
      </c>
      <c r="DB19" s="127">
        <v>0</v>
      </c>
      <c r="DC19" s="127">
        <v>0</v>
      </c>
      <c r="DD19" s="127">
        <v>0</v>
      </c>
      <c r="DE19" s="127">
        <v>0</v>
      </c>
      <c r="DF19" s="127">
        <v>0</v>
      </c>
      <c r="DG19" s="127">
        <v>0</v>
      </c>
      <c r="DH19" s="127">
        <v>0</v>
      </c>
      <c r="DI19" s="129">
        <v>0</v>
      </c>
    </row>
    <row r="20" spans="1:113" ht="19.5" customHeight="1">
      <c r="A20" s="128" t="s">
        <v>89</v>
      </c>
      <c r="B20" s="128" t="s">
        <v>291</v>
      </c>
      <c r="C20" s="128" t="s">
        <v>197</v>
      </c>
      <c r="D20" s="118" t="s">
        <v>191</v>
      </c>
      <c r="E20" s="127">
        <v>81.15</v>
      </c>
      <c r="F20" s="127">
        <v>0</v>
      </c>
      <c r="G20" s="127">
        <v>0</v>
      </c>
      <c r="H20" s="127">
        <v>0</v>
      </c>
      <c r="I20" s="127">
        <v>0</v>
      </c>
      <c r="J20" s="127">
        <v>0</v>
      </c>
      <c r="K20" s="127">
        <v>0</v>
      </c>
      <c r="L20" s="127">
        <v>0</v>
      </c>
      <c r="M20" s="127">
        <v>0</v>
      </c>
      <c r="N20" s="127">
        <v>0</v>
      </c>
      <c r="O20" s="127">
        <v>0</v>
      </c>
      <c r="P20" s="127">
        <v>0</v>
      </c>
      <c r="Q20" s="127">
        <v>0</v>
      </c>
      <c r="R20" s="127">
        <v>0</v>
      </c>
      <c r="S20" s="127">
        <v>0</v>
      </c>
      <c r="T20" s="127">
        <v>0</v>
      </c>
      <c r="U20" s="127">
        <v>0</v>
      </c>
      <c r="V20" s="127">
        <v>0</v>
      </c>
      <c r="W20" s="127">
        <v>0</v>
      </c>
      <c r="X20" s="127">
        <v>0</v>
      </c>
      <c r="Y20" s="127">
        <v>0</v>
      </c>
      <c r="Z20" s="127">
        <v>0</v>
      </c>
      <c r="AA20" s="127">
        <v>0</v>
      </c>
      <c r="AB20" s="127">
        <v>0</v>
      </c>
      <c r="AC20" s="127">
        <v>0</v>
      </c>
      <c r="AD20" s="127">
        <v>0</v>
      </c>
      <c r="AE20" s="127">
        <v>0</v>
      </c>
      <c r="AF20" s="127">
        <v>0</v>
      </c>
      <c r="AG20" s="127">
        <v>0</v>
      </c>
      <c r="AH20" s="127">
        <v>0</v>
      </c>
      <c r="AI20" s="127">
        <v>0</v>
      </c>
      <c r="AJ20" s="127">
        <v>0</v>
      </c>
      <c r="AK20" s="127">
        <v>0</v>
      </c>
      <c r="AL20" s="127">
        <v>0</v>
      </c>
      <c r="AM20" s="127">
        <v>0</v>
      </c>
      <c r="AN20" s="127">
        <v>0</v>
      </c>
      <c r="AO20" s="127">
        <v>0</v>
      </c>
      <c r="AP20" s="127">
        <v>0</v>
      </c>
      <c r="AQ20" s="127">
        <v>0</v>
      </c>
      <c r="AR20" s="127">
        <v>0</v>
      </c>
      <c r="AS20" s="127">
        <v>0</v>
      </c>
      <c r="AT20" s="127">
        <v>0</v>
      </c>
      <c r="AU20" s="127">
        <v>0</v>
      </c>
      <c r="AV20" s="127">
        <v>81.15</v>
      </c>
      <c r="AW20" s="127">
        <v>78.51</v>
      </c>
      <c r="AX20" s="127">
        <v>0</v>
      </c>
      <c r="AY20" s="127">
        <v>0</v>
      </c>
      <c r="AZ20" s="127">
        <v>0</v>
      </c>
      <c r="BA20" s="127">
        <v>0</v>
      </c>
      <c r="BB20" s="127">
        <v>0</v>
      </c>
      <c r="BC20" s="127">
        <v>0</v>
      </c>
      <c r="BD20" s="127">
        <v>0</v>
      </c>
      <c r="BE20" s="127">
        <v>0</v>
      </c>
      <c r="BF20" s="127">
        <v>0</v>
      </c>
      <c r="BG20" s="127">
        <v>2.64</v>
      </c>
      <c r="BH20" s="127">
        <v>0</v>
      </c>
      <c r="BI20" s="127">
        <v>0</v>
      </c>
      <c r="BJ20" s="127">
        <v>0</v>
      </c>
      <c r="BK20" s="127">
        <v>0</v>
      </c>
      <c r="BL20" s="127">
        <v>0</v>
      </c>
      <c r="BM20" s="127">
        <v>0</v>
      </c>
      <c r="BN20" s="127">
        <v>0</v>
      </c>
      <c r="BO20" s="127">
        <v>0</v>
      </c>
      <c r="BP20" s="127">
        <v>0</v>
      </c>
      <c r="BQ20" s="127">
        <v>0</v>
      </c>
      <c r="BR20" s="127">
        <v>0</v>
      </c>
      <c r="BS20" s="127">
        <v>0</v>
      </c>
      <c r="BT20" s="127">
        <v>0</v>
      </c>
      <c r="BU20" s="127">
        <v>0</v>
      </c>
      <c r="BV20" s="127">
        <v>0</v>
      </c>
      <c r="BW20" s="127">
        <v>0</v>
      </c>
      <c r="BX20" s="127">
        <v>0</v>
      </c>
      <c r="BY20" s="127">
        <v>0</v>
      </c>
      <c r="BZ20" s="127">
        <v>0</v>
      </c>
      <c r="CA20" s="127">
        <v>0</v>
      </c>
      <c r="CB20" s="127">
        <v>0</v>
      </c>
      <c r="CC20" s="127">
        <v>0</v>
      </c>
      <c r="CD20" s="127">
        <v>0</v>
      </c>
      <c r="CE20" s="127">
        <v>0</v>
      </c>
      <c r="CF20" s="127">
        <v>0</v>
      </c>
      <c r="CG20" s="127">
        <v>0</v>
      </c>
      <c r="CH20" s="127">
        <v>0</v>
      </c>
      <c r="CI20" s="127">
        <v>0</v>
      </c>
      <c r="CJ20" s="127">
        <v>0</v>
      </c>
      <c r="CK20" s="127">
        <v>0</v>
      </c>
      <c r="CL20" s="127">
        <v>0</v>
      </c>
      <c r="CM20" s="127">
        <v>0</v>
      </c>
      <c r="CN20" s="127">
        <v>0</v>
      </c>
      <c r="CO20" s="127">
        <v>0</v>
      </c>
      <c r="CP20" s="127">
        <v>0</v>
      </c>
      <c r="CQ20" s="127">
        <v>0</v>
      </c>
      <c r="CR20" s="127">
        <v>0</v>
      </c>
      <c r="CS20" s="127">
        <v>0</v>
      </c>
      <c r="CT20" s="127">
        <v>0</v>
      </c>
      <c r="CU20" s="127">
        <v>0</v>
      </c>
      <c r="CV20" s="127">
        <v>0</v>
      </c>
      <c r="CW20" s="127">
        <v>0</v>
      </c>
      <c r="CX20" s="127">
        <v>0</v>
      </c>
      <c r="CY20" s="127">
        <v>0</v>
      </c>
      <c r="CZ20" s="127">
        <v>0</v>
      </c>
      <c r="DA20" s="127">
        <v>0</v>
      </c>
      <c r="DB20" s="127">
        <v>0</v>
      </c>
      <c r="DC20" s="127">
        <v>0</v>
      </c>
      <c r="DD20" s="127">
        <v>0</v>
      </c>
      <c r="DE20" s="127">
        <v>0</v>
      </c>
      <c r="DF20" s="127">
        <v>0</v>
      </c>
      <c r="DG20" s="127">
        <v>0</v>
      </c>
      <c r="DH20" s="127">
        <v>0</v>
      </c>
      <c r="DI20" s="129">
        <v>0</v>
      </c>
    </row>
    <row r="21" spans="1:113" ht="19.5" customHeight="1">
      <c r="A21" s="128" t="s">
        <v>89</v>
      </c>
      <c r="B21" s="128" t="s">
        <v>291</v>
      </c>
      <c r="C21" s="128" t="s">
        <v>291</v>
      </c>
      <c r="D21" s="118" t="s">
        <v>88</v>
      </c>
      <c r="E21" s="127">
        <v>179.4</v>
      </c>
      <c r="F21" s="127">
        <v>179.4</v>
      </c>
      <c r="G21" s="127">
        <v>0</v>
      </c>
      <c r="H21" s="127">
        <v>0</v>
      </c>
      <c r="I21" s="127">
        <v>0</v>
      </c>
      <c r="J21" s="127">
        <v>0</v>
      </c>
      <c r="K21" s="127">
        <v>0</v>
      </c>
      <c r="L21" s="127">
        <v>179.4</v>
      </c>
      <c r="M21" s="127">
        <v>0</v>
      </c>
      <c r="N21" s="127">
        <v>0</v>
      </c>
      <c r="O21" s="127">
        <v>0</v>
      </c>
      <c r="P21" s="127">
        <v>0</v>
      </c>
      <c r="Q21" s="127">
        <v>0</v>
      </c>
      <c r="R21" s="127">
        <v>0</v>
      </c>
      <c r="S21" s="127">
        <v>0</v>
      </c>
      <c r="T21" s="127">
        <v>0</v>
      </c>
      <c r="U21" s="127">
        <v>0</v>
      </c>
      <c r="V21" s="127">
        <v>0</v>
      </c>
      <c r="W21" s="127">
        <v>0</v>
      </c>
      <c r="X21" s="127">
        <v>0</v>
      </c>
      <c r="Y21" s="127">
        <v>0</v>
      </c>
      <c r="Z21" s="127">
        <v>0</v>
      </c>
      <c r="AA21" s="127">
        <v>0</v>
      </c>
      <c r="AB21" s="127">
        <v>0</v>
      </c>
      <c r="AC21" s="127">
        <v>0</v>
      </c>
      <c r="AD21" s="127">
        <v>0</v>
      </c>
      <c r="AE21" s="127">
        <v>0</v>
      </c>
      <c r="AF21" s="127">
        <v>0</v>
      </c>
      <c r="AG21" s="127">
        <v>0</v>
      </c>
      <c r="AH21" s="127">
        <v>0</v>
      </c>
      <c r="AI21" s="127">
        <v>0</v>
      </c>
      <c r="AJ21" s="127">
        <v>0</v>
      </c>
      <c r="AK21" s="127">
        <v>0</v>
      </c>
      <c r="AL21" s="127">
        <v>0</v>
      </c>
      <c r="AM21" s="127">
        <v>0</v>
      </c>
      <c r="AN21" s="127">
        <v>0</v>
      </c>
      <c r="AO21" s="127">
        <v>0</v>
      </c>
      <c r="AP21" s="127">
        <v>0</v>
      </c>
      <c r="AQ21" s="127">
        <v>0</v>
      </c>
      <c r="AR21" s="127">
        <v>0</v>
      </c>
      <c r="AS21" s="127">
        <v>0</v>
      </c>
      <c r="AT21" s="127">
        <v>0</v>
      </c>
      <c r="AU21" s="127">
        <v>0</v>
      </c>
      <c r="AV21" s="127">
        <v>0</v>
      </c>
      <c r="AW21" s="127">
        <v>0</v>
      </c>
      <c r="AX21" s="127">
        <v>0</v>
      </c>
      <c r="AY21" s="127">
        <v>0</v>
      </c>
      <c r="AZ21" s="127">
        <v>0</v>
      </c>
      <c r="BA21" s="127">
        <v>0</v>
      </c>
      <c r="BB21" s="127">
        <v>0</v>
      </c>
      <c r="BC21" s="127">
        <v>0</v>
      </c>
      <c r="BD21" s="127">
        <v>0</v>
      </c>
      <c r="BE21" s="127">
        <v>0</v>
      </c>
      <c r="BF21" s="127">
        <v>0</v>
      </c>
      <c r="BG21" s="127">
        <v>0</v>
      </c>
      <c r="BH21" s="127">
        <v>0</v>
      </c>
      <c r="BI21" s="127">
        <v>0</v>
      </c>
      <c r="BJ21" s="127">
        <v>0</v>
      </c>
      <c r="BK21" s="127">
        <v>0</v>
      </c>
      <c r="BL21" s="127">
        <v>0</v>
      </c>
      <c r="BM21" s="127">
        <v>0</v>
      </c>
      <c r="BN21" s="127">
        <v>0</v>
      </c>
      <c r="BO21" s="127">
        <v>0</v>
      </c>
      <c r="BP21" s="127">
        <v>0</v>
      </c>
      <c r="BQ21" s="127">
        <v>0</v>
      </c>
      <c r="BR21" s="127">
        <v>0</v>
      </c>
      <c r="BS21" s="127">
        <v>0</v>
      </c>
      <c r="BT21" s="127">
        <v>0</v>
      </c>
      <c r="BU21" s="127">
        <v>0</v>
      </c>
      <c r="BV21" s="127">
        <v>0</v>
      </c>
      <c r="BW21" s="127">
        <v>0</v>
      </c>
      <c r="BX21" s="127">
        <v>0</v>
      </c>
      <c r="BY21" s="127">
        <v>0</v>
      </c>
      <c r="BZ21" s="127">
        <v>0</v>
      </c>
      <c r="CA21" s="127">
        <v>0</v>
      </c>
      <c r="CB21" s="127">
        <v>0</v>
      </c>
      <c r="CC21" s="127">
        <v>0</v>
      </c>
      <c r="CD21" s="127">
        <v>0</v>
      </c>
      <c r="CE21" s="127">
        <v>0</v>
      </c>
      <c r="CF21" s="127">
        <v>0</v>
      </c>
      <c r="CG21" s="127">
        <v>0</v>
      </c>
      <c r="CH21" s="127">
        <v>0</v>
      </c>
      <c r="CI21" s="127">
        <v>0</v>
      </c>
      <c r="CJ21" s="127">
        <v>0</v>
      </c>
      <c r="CK21" s="127">
        <v>0</v>
      </c>
      <c r="CL21" s="127">
        <v>0</v>
      </c>
      <c r="CM21" s="127">
        <v>0</v>
      </c>
      <c r="CN21" s="127">
        <v>0</v>
      </c>
      <c r="CO21" s="127">
        <v>0</v>
      </c>
      <c r="CP21" s="127">
        <v>0</v>
      </c>
      <c r="CQ21" s="127">
        <v>0</v>
      </c>
      <c r="CR21" s="127">
        <v>0</v>
      </c>
      <c r="CS21" s="127">
        <v>0</v>
      </c>
      <c r="CT21" s="127">
        <v>0</v>
      </c>
      <c r="CU21" s="127">
        <v>0</v>
      </c>
      <c r="CV21" s="127">
        <v>0</v>
      </c>
      <c r="CW21" s="127">
        <v>0</v>
      </c>
      <c r="CX21" s="127">
        <v>0</v>
      </c>
      <c r="CY21" s="127">
        <v>0</v>
      </c>
      <c r="CZ21" s="127">
        <v>0</v>
      </c>
      <c r="DA21" s="127">
        <v>0</v>
      </c>
      <c r="DB21" s="127">
        <v>0</v>
      </c>
      <c r="DC21" s="127">
        <v>0</v>
      </c>
      <c r="DD21" s="127">
        <v>0</v>
      </c>
      <c r="DE21" s="127">
        <v>0</v>
      </c>
      <c r="DF21" s="127">
        <v>0</v>
      </c>
      <c r="DG21" s="127">
        <v>0</v>
      </c>
      <c r="DH21" s="127">
        <v>0</v>
      </c>
      <c r="DI21" s="129">
        <v>0</v>
      </c>
    </row>
    <row r="22" spans="1:113" ht="19.5" customHeight="1">
      <c r="A22" s="128" t="s">
        <v>89</v>
      </c>
      <c r="B22" s="128" t="s">
        <v>291</v>
      </c>
      <c r="C22" s="128" t="s">
        <v>195</v>
      </c>
      <c r="D22" s="118" t="s">
        <v>132</v>
      </c>
      <c r="E22" s="127">
        <v>71.36</v>
      </c>
      <c r="F22" s="127">
        <v>71.36</v>
      </c>
      <c r="G22" s="127">
        <v>0</v>
      </c>
      <c r="H22" s="127">
        <v>0</v>
      </c>
      <c r="I22" s="127">
        <v>0</v>
      </c>
      <c r="J22" s="127">
        <v>0</v>
      </c>
      <c r="K22" s="127">
        <v>0</v>
      </c>
      <c r="L22" s="127">
        <v>0</v>
      </c>
      <c r="M22" s="127">
        <v>71.36</v>
      </c>
      <c r="N22" s="127">
        <v>0</v>
      </c>
      <c r="O22" s="127">
        <v>0</v>
      </c>
      <c r="P22" s="127">
        <v>0</v>
      </c>
      <c r="Q22" s="127">
        <v>0</v>
      </c>
      <c r="R22" s="127">
        <v>0</v>
      </c>
      <c r="S22" s="127">
        <v>0</v>
      </c>
      <c r="T22" s="127">
        <v>0</v>
      </c>
      <c r="U22" s="127">
        <v>0</v>
      </c>
      <c r="V22" s="127">
        <v>0</v>
      </c>
      <c r="W22" s="127">
        <v>0</v>
      </c>
      <c r="X22" s="127">
        <v>0</v>
      </c>
      <c r="Y22" s="127">
        <v>0</v>
      </c>
      <c r="Z22" s="127">
        <v>0</v>
      </c>
      <c r="AA22" s="127">
        <v>0</v>
      </c>
      <c r="AB22" s="127">
        <v>0</v>
      </c>
      <c r="AC22" s="127">
        <v>0</v>
      </c>
      <c r="AD22" s="127">
        <v>0</v>
      </c>
      <c r="AE22" s="127">
        <v>0</v>
      </c>
      <c r="AF22" s="127">
        <v>0</v>
      </c>
      <c r="AG22" s="127">
        <v>0</v>
      </c>
      <c r="AH22" s="127">
        <v>0</v>
      </c>
      <c r="AI22" s="127">
        <v>0</v>
      </c>
      <c r="AJ22" s="127">
        <v>0</v>
      </c>
      <c r="AK22" s="127">
        <v>0</v>
      </c>
      <c r="AL22" s="127">
        <v>0</v>
      </c>
      <c r="AM22" s="127">
        <v>0</v>
      </c>
      <c r="AN22" s="127">
        <v>0</v>
      </c>
      <c r="AO22" s="127">
        <v>0</v>
      </c>
      <c r="AP22" s="127">
        <v>0</v>
      </c>
      <c r="AQ22" s="127">
        <v>0</v>
      </c>
      <c r="AR22" s="127">
        <v>0</v>
      </c>
      <c r="AS22" s="127">
        <v>0</v>
      </c>
      <c r="AT22" s="127">
        <v>0</v>
      </c>
      <c r="AU22" s="127">
        <v>0</v>
      </c>
      <c r="AV22" s="127">
        <v>0</v>
      </c>
      <c r="AW22" s="127">
        <v>0</v>
      </c>
      <c r="AX22" s="127">
        <v>0</v>
      </c>
      <c r="AY22" s="127">
        <v>0</v>
      </c>
      <c r="AZ22" s="127">
        <v>0</v>
      </c>
      <c r="BA22" s="127">
        <v>0</v>
      </c>
      <c r="BB22" s="127">
        <v>0</v>
      </c>
      <c r="BC22" s="127">
        <v>0</v>
      </c>
      <c r="BD22" s="127">
        <v>0</v>
      </c>
      <c r="BE22" s="127">
        <v>0</v>
      </c>
      <c r="BF22" s="127">
        <v>0</v>
      </c>
      <c r="BG22" s="127">
        <v>0</v>
      </c>
      <c r="BH22" s="127">
        <v>0</v>
      </c>
      <c r="BI22" s="127">
        <v>0</v>
      </c>
      <c r="BJ22" s="127">
        <v>0</v>
      </c>
      <c r="BK22" s="127">
        <v>0</v>
      </c>
      <c r="BL22" s="127">
        <v>0</v>
      </c>
      <c r="BM22" s="127">
        <v>0</v>
      </c>
      <c r="BN22" s="127">
        <v>0</v>
      </c>
      <c r="BO22" s="127">
        <v>0</v>
      </c>
      <c r="BP22" s="127">
        <v>0</v>
      </c>
      <c r="BQ22" s="127">
        <v>0</v>
      </c>
      <c r="BR22" s="127">
        <v>0</v>
      </c>
      <c r="BS22" s="127">
        <v>0</v>
      </c>
      <c r="BT22" s="127">
        <v>0</v>
      </c>
      <c r="BU22" s="127">
        <v>0</v>
      </c>
      <c r="BV22" s="127">
        <v>0</v>
      </c>
      <c r="BW22" s="127">
        <v>0</v>
      </c>
      <c r="BX22" s="127">
        <v>0</v>
      </c>
      <c r="BY22" s="127">
        <v>0</v>
      </c>
      <c r="BZ22" s="127">
        <v>0</v>
      </c>
      <c r="CA22" s="127">
        <v>0</v>
      </c>
      <c r="CB22" s="127">
        <v>0</v>
      </c>
      <c r="CC22" s="127">
        <v>0</v>
      </c>
      <c r="CD22" s="127">
        <v>0</v>
      </c>
      <c r="CE22" s="127">
        <v>0</v>
      </c>
      <c r="CF22" s="127">
        <v>0</v>
      </c>
      <c r="CG22" s="127">
        <v>0</v>
      </c>
      <c r="CH22" s="127">
        <v>0</v>
      </c>
      <c r="CI22" s="127">
        <v>0</v>
      </c>
      <c r="CJ22" s="127">
        <v>0</v>
      </c>
      <c r="CK22" s="127">
        <v>0</v>
      </c>
      <c r="CL22" s="127">
        <v>0</v>
      </c>
      <c r="CM22" s="127">
        <v>0</v>
      </c>
      <c r="CN22" s="127">
        <v>0</v>
      </c>
      <c r="CO22" s="127">
        <v>0</v>
      </c>
      <c r="CP22" s="127">
        <v>0</v>
      </c>
      <c r="CQ22" s="127">
        <v>0</v>
      </c>
      <c r="CR22" s="127">
        <v>0</v>
      </c>
      <c r="CS22" s="127">
        <v>0</v>
      </c>
      <c r="CT22" s="127">
        <v>0</v>
      </c>
      <c r="CU22" s="127">
        <v>0</v>
      </c>
      <c r="CV22" s="127">
        <v>0</v>
      </c>
      <c r="CW22" s="127">
        <v>0</v>
      </c>
      <c r="CX22" s="127">
        <v>0</v>
      </c>
      <c r="CY22" s="127">
        <v>0</v>
      </c>
      <c r="CZ22" s="127">
        <v>0</v>
      </c>
      <c r="DA22" s="127">
        <v>0</v>
      </c>
      <c r="DB22" s="127">
        <v>0</v>
      </c>
      <c r="DC22" s="127">
        <v>0</v>
      </c>
      <c r="DD22" s="127">
        <v>0</v>
      </c>
      <c r="DE22" s="127">
        <v>0</v>
      </c>
      <c r="DF22" s="127">
        <v>0</v>
      </c>
      <c r="DG22" s="127">
        <v>0</v>
      </c>
      <c r="DH22" s="127">
        <v>0</v>
      </c>
      <c r="DI22" s="129">
        <v>0</v>
      </c>
    </row>
    <row r="23" spans="1:113" ht="19.5" customHeight="1">
      <c r="A23" s="128"/>
      <c r="B23" s="128"/>
      <c r="C23" s="128"/>
      <c r="D23" s="118" t="s">
        <v>62</v>
      </c>
      <c r="E23" s="127">
        <v>147.14</v>
      </c>
      <c r="F23" s="127">
        <v>147.14</v>
      </c>
      <c r="G23" s="127">
        <v>0</v>
      </c>
      <c r="H23" s="127">
        <v>0</v>
      </c>
      <c r="I23" s="127">
        <v>0</v>
      </c>
      <c r="J23" s="127">
        <v>0</v>
      </c>
      <c r="K23" s="127">
        <v>0</v>
      </c>
      <c r="L23" s="127">
        <v>0</v>
      </c>
      <c r="M23" s="127">
        <v>0</v>
      </c>
      <c r="N23" s="127">
        <v>147.14</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7">
        <v>0</v>
      </c>
      <c r="AG23" s="127">
        <v>0</v>
      </c>
      <c r="AH23" s="127">
        <v>0</v>
      </c>
      <c r="AI23" s="127">
        <v>0</v>
      </c>
      <c r="AJ23" s="127">
        <v>0</v>
      </c>
      <c r="AK23" s="127">
        <v>0</v>
      </c>
      <c r="AL23" s="127">
        <v>0</v>
      </c>
      <c r="AM23" s="127">
        <v>0</v>
      </c>
      <c r="AN23" s="127">
        <v>0</v>
      </c>
      <c r="AO23" s="127">
        <v>0</v>
      </c>
      <c r="AP23" s="127">
        <v>0</v>
      </c>
      <c r="AQ23" s="127">
        <v>0</v>
      </c>
      <c r="AR23" s="127">
        <v>0</v>
      </c>
      <c r="AS23" s="127">
        <v>0</v>
      </c>
      <c r="AT23" s="127">
        <v>0</v>
      </c>
      <c r="AU23" s="127">
        <v>0</v>
      </c>
      <c r="AV23" s="127">
        <v>0</v>
      </c>
      <c r="AW23" s="127">
        <v>0</v>
      </c>
      <c r="AX23" s="127">
        <v>0</v>
      </c>
      <c r="AY23" s="127">
        <v>0</v>
      </c>
      <c r="AZ23" s="127">
        <v>0</v>
      </c>
      <c r="BA23" s="127">
        <v>0</v>
      </c>
      <c r="BB23" s="127">
        <v>0</v>
      </c>
      <c r="BC23" s="127">
        <v>0</v>
      </c>
      <c r="BD23" s="127">
        <v>0</v>
      </c>
      <c r="BE23" s="127">
        <v>0</v>
      </c>
      <c r="BF23" s="127">
        <v>0</v>
      </c>
      <c r="BG23" s="127">
        <v>0</v>
      </c>
      <c r="BH23" s="127">
        <v>0</v>
      </c>
      <c r="BI23" s="127">
        <v>0</v>
      </c>
      <c r="BJ23" s="127">
        <v>0</v>
      </c>
      <c r="BK23" s="127">
        <v>0</v>
      </c>
      <c r="BL23" s="127">
        <v>0</v>
      </c>
      <c r="BM23" s="127">
        <v>0</v>
      </c>
      <c r="BN23" s="127">
        <v>0</v>
      </c>
      <c r="BO23" s="127">
        <v>0</v>
      </c>
      <c r="BP23" s="127">
        <v>0</v>
      </c>
      <c r="BQ23" s="127">
        <v>0</v>
      </c>
      <c r="BR23" s="127">
        <v>0</v>
      </c>
      <c r="BS23" s="127">
        <v>0</v>
      </c>
      <c r="BT23" s="127">
        <v>0</v>
      </c>
      <c r="BU23" s="127">
        <v>0</v>
      </c>
      <c r="BV23" s="127">
        <v>0</v>
      </c>
      <c r="BW23" s="127">
        <v>0</v>
      </c>
      <c r="BX23" s="127">
        <v>0</v>
      </c>
      <c r="BY23" s="127">
        <v>0</v>
      </c>
      <c r="BZ23" s="127">
        <v>0</v>
      </c>
      <c r="CA23" s="127">
        <v>0</v>
      </c>
      <c r="CB23" s="127">
        <v>0</v>
      </c>
      <c r="CC23" s="127">
        <v>0</v>
      </c>
      <c r="CD23" s="127">
        <v>0</v>
      </c>
      <c r="CE23" s="127">
        <v>0</v>
      </c>
      <c r="CF23" s="127">
        <v>0</v>
      </c>
      <c r="CG23" s="127">
        <v>0</v>
      </c>
      <c r="CH23" s="127">
        <v>0</v>
      </c>
      <c r="CI23" s="127">
        <v>0</v>
      </c>
      <c r="CJ23" s="127">
        <v>0</v>
      </c>
      <c r="CK23" s="127">
        <v>0</v>
      </c>
      <c r="CL23" s="127">
        <v>0</v>
      </c>
      <c r="CM23" s="127">
        <v>0</v>
      </c>
      <c r="CN23" s="127">
        <v>0</v>
      </c>
      <c r="CO23" s="127">
        <v>0</v>
      </c>
      <c r="CP23" s="127">
        <v>0</v>
      </c>
      <c r="CQ23" s="127">
        <v>0</v>
      </c>
      <c r="CR23" s="127">
        <v>0</v>
      </c>
      <c r="CS23" s="127">
        <v>0</v>
      </c>
      <c r="CT23" s="127">
        <v>0</v>
      </c>
      <c r="CU23" s="127">
        <v>0</v>
      </c>
      <c r="CV23" s="127">
        <v>0</v>
      </c>
      <c r="CW23" s="127">
        <v>0</v>
      </c>
      <c r="CX23" s="127">
        <v>0</v>
      </c>
      <c r="CY23" s="127">
        <v>0</v>
      </c>
      <c r="CZ23" s="127">
        <v>0</v>
      </c>
      <c r="DA23" s="127">
        <v>0</v>
      </c>
      <c r="DB23" s="127">
        <v>0</v>
      </c>
      <c r="DC23" s="127">
        <v>0</v>
      </c>
      <c r="DD23" s="127">
        <v>0</v>
      </c>
      <c r="DE23" s="127">
        <v>0</v>
      </c>
      <c r="DF23" s="127">
        <v>0</v>
      </c>
      <c r="DG23" s="127">
        <v>0</v>
      </c>
      <c r="DH23" s="127">
        <v>0</v>
      </c>
      <c r="DI23" s="129">
        <v>0</v>
      </c>
    </row>
    <row r="24" spans="1:113" ht="19.5" customHeight="1">
      <c r="A24" s="128"/>
      <c r="B24" s="128"/>
      <c r="C24" s="128"/>
      <c r="D24" s="118" t="s">
        <v>139</v>
      </c>
      <c r="E24" s="127">
        <v>147.14</v>
      </c>
      <c r="F24" s="127">
        <v>147.14</v>
      </c>
      <c r="G24" s="127">
        <v>0</v>
      </c>
      <c r="H24" s="127">
        <v>0</v>
      </c>
      <c r="I24" s="127">
        <v>0</v>
      </c>
      <c r="J24" s="127">
        <v>0</v>
      </c>
      <c r="K24" s="127">
        <v>0</v>
      </c>
      <c r="L24" s="127">
        <v>0</v>
      </c>
      <c r="M24" s="127">
        <v>0</v>
      </c>
      <c r="N24" s="127">
        <v>147.14</v>
      </c>
      <c r="O24" s="127">
        <v>0</v>
      </c>
      <c r="P24" s="127">
        <v>0</v>
      </c>
      <c r="Q24" s="127">
        <v>0</v>
      </c>
      <c r="R24" s="127">
        <v>0</v>
      </c>
      <c r="S24" s="127">
        <v>0</v>
      </c>
      <c r="T24" s="127">
        <v>0</v>
      </c>
      <c r="U24" s="127">
        <v>0</v>
      </c>
      <c r="V24" s="127">
        <v>0</v>
      </c>
      <c r="W24" s="127">
        <v>0</v>
      </c>
      <c r="X24" s="127">
        <v>0</v>
      </c>
      <c r="Y24" s="127">
        <v>0</v>
      </c>
      <c r="Z24" s="127">
        <v>0</v>
      </c>
      <c r="AA24" s="127">
        <v>0</v>
      </c>
      <c r="AB24" s="127">
        <v>0</v>
      </c>
      <c r="AC24" s="127">
        <v>0</v>
      </c>
      <c r="AD24" s="127">
        <v>0</v>
      </c>
      <c r="AE24" s="127">
        <v>0</v>
      </c>
      <c r="AF24" s="127">
        <v>0</v>
      </c>
      <c r="AG24" s="127">
        <v>0</v>
      </c>
      <c r="AH24" s="127">
        <v>0</v>
      </c>
      <c r="AI24" s="127">
        <v>0</v>
      </c>
      <c r="AJ24" s="127">
        <v>0</v>
      </c>
      <c r="AK24" s="127">
        <v>0</v>
      </c>
      <c r="AL24" s="127">
        <v>0</v>
      </c>
      <c r="AM24" s="127">
        <v>0</v>
      </c>
      <c r="AN24" s="127">
        <v>0</v>
      </c>
      <c r="AO24" s="127">
        <v>0</v>
      </c>
      <c r="AP24" s="127">
        <v>0</v>
      </c>
      <c r="AQ24" s="127">
        <v>0</v>
      </c>
      <c r="AR24" s="127">
        <v>0</v>
      </c>
      <c r="AS24" s="127">
        <v>0</v>
      </c>
      <c r="AT24" s="127">
        <v>0</v>
      </c>
      <c r="AU24" s="127">
        <v>0</v>
      </c>
      <c r="AV24" s="127">
        <v>0</v>
      </c>
      <c r="AW24" s="127">
        <v>0</v>
      </c>
      <c r="AX24" s="127">
        <v>0</v>
      </c>
      <c r="AY24" s="127">
        <v>0</v>
      </c>
      <c r="AZ24" s="127">
        <v>0</v>
      </c>
      <c r="BA24" s="127">
        <v>0</v>
      </c>
      <c r="BB24" s="127">
        <v>0</v>
      </c>
      <c r="BC24" s="127">
        <v>0</v>
      </c>
      <c r="BD24" s="127">
        <v>0</v>
      </c>
      <c r="BE24" s="127">
        <v>0</v>
      </c>
      <c r="BF24" s="127">
        <v>0</v>
      </c>
      <c r="BG24" s="127">
        <v>0</v>
      </c>
      <c r="BH24" s="127">
        <v>0</v>
      </c>
      <c r="BI24" s="127">
        <v>0</v>
      </c>
      <c r="BJ24" s="127">
        <v>0</v>
      </c>
      <c r="BK24" s="127">
        <v>0</v>
      </c>
      <c r="BL24" s="127">
        <v>0</v>
      </c>
      <c r="BM24" s="127">
        <v>0</v>
      </c>
      <c r="BN24" s="127">
        <v>0</v>
      </c>
      <c r="BO24" s="127">
        <v>0</v>
      </c>
      <c r="BP24" s="127">
        <v>0</v>
      </c>
      <c r="BQ24" s="127">
        <v>0</v>
      </c>
      <c r="BR24" s="127">
        <v>0</v>
      </c>
      <c r="BS24" s="127">
        <v>0</v>
      </c>
      <c r="BT24" s="127">
        <v>0</v>
      </c>
      <c r="BU24" s="127">
        <v>0</v>
      </c>
      <c r="BV24" s="127">
        <v>0</v>
      </c>
      <c r="BW24" s="127">
        <v>0</v>
      </c>
      <c r="BX24" s="127">
        <v>0</v>
      </c>
      <c r="BY24" s="127">
        <v>0</v>
      </c>
      <c r="BZ24" s="127">
        <v>0</v>
      </c>
      <c r="CA24" s="127">
        <v>0</v>
      </c>
      <c r="CB24" s="127">
        <v>0</v>
      </c>
      <c r="CC24" s="127">
        <v>0</v>
      </c>
      <c r="CD24" s="127">
        <v>0</v>
      </c>
      <c r="CE24" s="127">
        <v>0</v>
      </c>
      <c r="CF24" s="127">
        <v>0</v>
      </c>
      <c r="CG24" s="127">
        <v>0</v>
      </c>
      <c r="CH24" s="127">
        <v>0</v>
      </c>
      <c r="CI24" s="127">
        <v>0</v>
      </c>
      <c r="CJ24" s="127">
        <v>0</v>
      </c>
      <c r="CK24" s="127">
        <v>0</v>
      </c>
      <c r="CL24" s="127">
        <v>0</v>
      </c>
      <c r="CM24" s="127">
        <v>0</v>
      </c>
      <c r="CN24" s="127">
        <v>0</v>
      </c>
      <c r="CO24" s="127">
        <v>0</v>
      </c>
      <c r="CP24" s="127">
        <v>0</v>
      </c>
      <c r="CQ24" s="127">
        <v>0</v>
      </c>
      <c r="CR24" s="127">
        <v>0</v>
      </c>
      <c r="CS24" s="127">
        <v>0</v>
      </c>
      <c r="CT24" s="127">
        <v>0</v>
      </c>
      <c r="CU24" s="127">
        <v>0</v>
      </c>
      <c r="CV24" s="127">
        <v>0</v>
      </c>
      <c r="CW24" s="127">
        <v>0</v>
      </c>
      <c r="CX24" s="127">
        <v>0</v>
      </c>
      <c r="CY24" s="127">
        <v>0</v>
      </c>
      <c r="CZ24" s="127">
        <v>0</v>
      </c>
      <c r="DA24" s="127">
        <v>0</v>
      </c>
      <c r="DB24" s="127">
        <v>0</v>
      </c>
      <c r="DC24" s="127">
        <v>0</v>
      </c>
      <c r="DD24" s="127">
        <v>0</v>
      </c>
      <c r="DE24" s="127">
        <v>0</v>
      </c>
      <c r="DF24" s="127">
        <v>0</v>
      </c>
      <c r="DG24" s="127">
        <v>0</v>
      </c>
      <c r="DH24" s="127">
        <v>0</v>
      </c>
      <c r="DI24" s="129">
        <v>0</v>
      </c>
    </row>
    <row r="25" spans="1:113" ht="19.5" customHeight="1">
      <c r="A25" s="128" t="s">
        <v>163</v>
      </c>
      <c r="B25" s="128" t="s">
        <v>226</v>
      </c>
      <c r="C25" s="128" t="s">
        <v>197</v>
      </c>
      <c r="D25" s="118" t="s">
        <v>48</v>
      </c>
      <c r="E25" s="127">
        <v>147.14</v>
      </c>
      <c r="F25" s="127">
        <v>147.14</v>
      </c>
      <c r="G25" s="127">
        <v>0</v>
      </c>
      <c r="H25" s="127">
        <v>0</v>
      </c>
      <c r="I25" s="127">
        <v>0</v>
      </c>
      <c r="J25" s="127">
        <v>0</v>
      </c>
      <c r="K25" s="127">
        <v>0</v>
      </c>
      <c r="L25" s="127">
        <v>0</v>
      </c>
      <c r="M25" s="127">
        <v>0</v>
      </c>
      <c r="N25" s="127">
        <v>147.14</v>
      </c>
      <c r="O25" s="127">
        <v>0</v>
      </c>
      <c r="P25" s="127">
        <v>0</v>
      </c>
      <c r="Q25" s="127">
        <v>0</v>
      </c>
      <c r="R25" s="127">
        <v>0</v>
      </c>
      <c r="S25" s="127">
        <v>0</v>
      </c>
      <c r="T25" s="127">
        <v>0</v>
      </c>
      <c r="U25" s="127">
        <v>0</v>
      </c>
      <c r="V25" s="127">
        <v>0</v>
      </c>
      <c r="W25" s="127">
        <v>0</v>
      </c>
      <c r="X25" s="127">
        <v>0</v>
      </c>
      <c r="Y25" s="127">
        <v>0</v>
      </c>
      <c r="Z25" s="127">
        <v>0</v>
      </c>
      <c r="AA25" s="127">
        <v>0</v>
      </c>
      <c r="AB25" s="127">
        <v>0</v>
      </c>
      <c r="AC25" s="127">
        <v>0</v>
      </c>
      <c r="AD25" s="127">
        <v>0</v>
      </c>
      <c r="AE25" s="127">
        <v>0</v>
      </c>
      <c r="AF25" s="127">
        <v>0</v>
      </c>
      <c r="AG25" s="127">
        <v>0</v>
      </c>
      <c r="AH25" s="127">
        <v>0</v>
      </c>
      <c r="AI25" s="127">
        <v>0</v>
      </c>
      <c r="AJ25" s="127">
        <v>0</v>
      </c>
      <c r="AK25" s="127">
        <v>0</v>
      </c>
      <c r="AL25" s="127">
        <v>0</v>
      </c>
      <c r="AM25" s="127">
        <v>0</v>
      </c>
      <c r="AN25" s="127">
        <v>0</v>
      </c>
      <c r="AO25" s="127">
        <v>0</v>
      </c>
      <c r="AP25" s="127">
        <v>0</v>
      </c>
      <c r="AQ25" s="127">
        <v>0</v>
      </c>
      <c r="AR25" s="127">
        <v>0</v>
      </c>
      <c r="AS25" s="127">
        <v>0</v>
      </c>
      <c r="AT25" s="127">
        <v>0</v>
      </c>
      <c r="AU25" s="127">
        <v>0</v>
      </c>
      <c r="AV25" s="127">
        <v>0</v>
      </c>
      <c r="AW25" s="127">
        <v>0</v>
      </c>
      <c r="AX25" s="127">
        <v>0</v>
      </c>
      <c r="AY25" s="127">
        <v>0</v>
      </c>
      <c r="AZ25" s="127">
        <v>0</v>
      </c>
      <c r="BA25" s="127">
        <v>0</v>
      </c>
      <c r="BB25" s="127">
        <v>0</v>
      </c>
      <c r="BC25" s="127">
        <v>0</v>
      </c>
      <c r="BD25" s="127">
        <v>0</v>
      </c>
      <c r="BE25" s="127">
        <v>0</v>
      </c>
      <c r="BF25" s="127">
        <v>0</v>
      </c>
      <c r="BG25" s="127">
        <v>0</v>
      </c>
      <c r="BH25" s="127">
        <v>0</v>
      </c>
      <c r="BI25" s="127">
        <v>0</v>
      </c>
      <c r="BJ25" s="127">
        <v>0</v>
      </c>
      <c r="BK25" s="127">
        <v>0</v>
      </c>
      <c r="BL25" s="127">
        <v>0</v>
      </c>
      <c r="BM25" s="127">
        <v>0</v>
      </c>
      <c r="BN25" s="127">
        <v>0</v>
      </c>
      <c r="BO25" s="127">
        <v>0</v>
      </c>
      <c r="BP25" s="127">
        <v>0</v>
      </c>
      <c r="BQ25" s="127">
        <v>0</v>
      </c>
      <c r="BR25" s="127">
        <v>0</v>
      </c>
      <c r="BS25" s="127">
        <v>0</v>
      </c>
      <c r="BT25" s="127">
        <v>0</v>
      </c>
      <c r="BU25" s="127">
        <v>0</v>
      </c>
      <c r="BV25" s="127">
        <v>0</v>
      </c>
      <c r="BW25" s="127">
        <v>0</v>
      </c>
      <c r="BX25" s="127">
        <v>0</v>
      </c>
      <c r="BY25" s="127">
        <v>0</v>
      </c>
      <c r="BZ25" s="127">
        <v>0</v>
      </c>
      <c r="CA25" s="127">
        <v>0</v>
      </c>
      <c r="CB25" s="127">
        <v>0</v>
      </c>
      <c r="CC25" s="127">
        <v>0</v>
      </c>
      <c r="CD25" s="127">
        <v>0</v>
      </c>
      <c r="CE25" s="127">
        <v>0</v>
      </c>
      <c r="CF25" s="127">
        <v>0</v>
      </c>
      <c r="CG25" s="127">
        <v>0</v>
      </c>
      <c r="CH25" s="127">
        <v>0</v>
      </c>
      <c r="CI25" s="127">
        <v>0</v>
      </c>
      <c r="CJ25" s="127">
        <v>0</v>
      </c>
      <c r="CK25" s="127">
        <v>0</v>
      </c>
      <c r="CL25" s="127">
        <v>0</v>
      </c>
      <c r="CM25" s="127">
        <v>0</v>
      </c>
      <c r="CN25" s="127">
        <v>0</v>
      </c>
      <c r="CO25" s="127">
        <v>0</v>
      </c>
      <c r="CP25" s="127">
        <v>0</v>
      </c>
      <c r="CQ25" s="127">
        <v>0</v>
      </c>
      <c r="CR25" s="127">
        <v>0</v>
      </c>
      <c r="CS25" s="127">
        <v>0</v>
      </c>
      <c r="CT25" s="127">
        <v>0</v>
      </c>
      <c r="CU25" s="127">
        <v>0</v>
      </c>
      <c r="CV25" s="127">
        <v>0</v>
      </c>
      <c r="CW25" s="127">
        <v>0</v>
      </c>
      <c r="CX25" s="127">
        <v>0</v>
      </c>
      <c r="CY25" s="127">
        <v>0</v>
      </c>
      <c r="CZ25" s="127">
        <v>0</v>
      </c>
      <c r="DA25" s="127">
        <v>0</v>
      </c>
      <c r="DB25" s="127">
        <v>0</v>
      </c>
      <c r="DC25" s="127">
        <v>0</v>
      </c>
      <c r="DD25" s="127">
        <v>0</v>
      </c>
      <c r="DE25" s="127">
        <v>0</v>
      </c>
      <c r="DF25" s="127">
        <v>0</v>
      </c>
      <c r="DG25" s="127">
        <v>0</v>
      </c>
      <c r="DH25" s="127">
        <v>0</v>
      </c>
      <c r="DI25" s="129">
        <v>0</v>
      </c>
    </row>
    <row r="26" spans="1:113" ht="19.5" customHeight="1">
      <c r="A26" s="128"/>
      <c r="B26" s="128"/>
      <c r="C26" s="128"/>
      <c r="D26" s="118" t="s">
        <v>318</v>
      </c>
      <c r="E26" s="127">
        <v>209.62</v>
      </c>
      <c r="F26" s="127">
        <v>209.62</v>
      </c>
      <c r="G26" s="127">
        <v>0</v>
      </c>
      <c r="H26" s="127">
        <v>66.8</v>
      </c>
      <c r="I26" s="127">
        <v>0</v>
      </c>
      <c r="J26" s="127">
        <v>0</v>
      </c>
      <c r="K26" s="127">
        <v>0</v>
      </c>
      <c r="L26" s="127">
        <v>0</v>
      </c>
      <c r="M26" s="127">
        <v>0</v>
      </c>
      <c r="N26" s="127">
        <v>0</v>
      </c>
      <c r="O26" s="127">
        <v>0</v>
      </c>
      <c r="P26" s="127">
        <v>0</v>
      </c>
      <c r="Q26" s="127">
        <v>142.82</v>
      </c>
      <c r="R26" s="127">
        <v>0</v>
      </c>
      <c r="S26" s="127">
        <v>0</v>
      </c>
      <c r="T26" s="127">
        <v>0</v>
      </c>
      <c r="U26" s="127">
        <v>0</v>
      </c>
      <c r="V26" s="127">
        <v>0</v>
      </c>
      <c r="W26" s="127">
        <v>0</v>
      </c>
      <c r="X26" s="127">
        <v>0</v>
      </c>
      <c r="Y26" s="127">
        <v>0</v>
      </c>
      <c r="Z26" s="127">
        <v>0</v>
      </c>
      <c r="AA26" s="127">
        <v>0</v>
      </c>
      <c r="AB26" s="127">
        <v>0</v>
      </c>
      <c r="AC26" s="127">
        <v>0</v>
      </c>
      <c r="AD26" s="127">
        <v>0</v>
      </c>
      <c r="AE26" s="127">
        <v>0</v>
      </c>
      <c r="AF26" s="127">
        <v>0</v>
      </c>
      <c r="AG26" s="127">
        <v>0</v>
      </c>
      <c r="AH26" s="127">
        <v>0</v>
      </c>
      <c r="AI26" s="127">
        <v>0</v>
      </c>
      <c r="AJ26" s="127">
        <v>0</v>
      </c>
      <c r="AK26" s="127">
        <v>0</v>
      </c>
      <c r="AL26" s="127">
        <v>0</v>
      </c>
      <c r="AM26" s="127">
        <v>0</v>
      </c>
      <c r="AN26" s="127">
        <v>0</v>
      </c>
      <c r="AO26" s="127">
        <v>0</v>
      </c>
      <c r="AP26" s="127">
        <v>0</v>
      </c>
      <c r="AQ26" s="127">
        <v>0</v>
      </c>
      <c r="AR26" s="127">
        <v>0</v>
      </c>
      <c r="AS26" s="127">
        <v>0</v>
      </c>
      <c r="AT26" s="127">
        <v>0</v>
      </c>
      <c r="AU26" s="127">
        <v>0</v>
      </c>
      <c r="AV26" s="127">
        <v>0</v>
      </c>
      <c r="AW26" s="127">
        <v>0</v>
      </c>
      <c r="AX26" s="127">
        <v>0</v>
      </c>
      <c r="AY26" s="127">
        <v>0</v>
      </c>
      <c r="AZ26" s="127">
        <v>0</v>
      </c>
      <c r="BA26" s="127">
        <v>0</v>
      </c>
      <c r="BB26" s="127">
        <v>0</v>
      </c>
      <c r="BC26" s="127">
        <v>0</v>
      </c>
      <c r="BD26" s="127">
        <v>0</v>
      </c>
      <c r="BE26" s="127">
        <v>0</v>
      </c>
      <c r="BF26" s="127">
        <v>0</v>
      </c>
      <c r="BG26" s="127">
        <v>0</v>
      </c>
      <c r="BH26" s="127">
        <v>0</v>
      </c>
      <c r="BI26" s="127">
        <v>0</v>
      </c>
      <c r="BJ26" s="127">
        <v>0</v>
      </c>
      <c r="BK26" s="127">
        <v>0</v>
      </c>
      <c r="BL26" s="127">
        <v>0</v>
      </c>
      <c r="BM26" s="127">
        <v>0</v>
      </c>
      <c r="BN26" s="127">
        <v>0</v>
      </c>
      <c r="BO26" s="127">
        <v>0</v>
      </c>
      <c r="BP26" s="127">
        <v>0</v>
      </c>
      <c r="BQ26" s="127">
        <v>0</v>
      </c>
      <c r="BR26" s="127">
        <v>0</v>
      </c>
      <c r="BS26" s="127">
        <v>0</v>
      </c>
      <c r="BT26" s="127">
        <v>0</v>
      </c>
      <c r="BU26" s="127">
        <v>0</v>
      </c>
      <c r="BV26" s="127">
        <v>0</v>
      </c>
      <c r="BW26" s="127">
        <v>0</v>
      </c>
      <c r="BX26" s="127">
        <v>0</v>
      </c>
      <c r="BY26" s="127">
        <v>0</v>
      </c>
      <c r="BZ26" s="127">
        <v>0</v>
      </c>
      <c r="CA26" s="127">
        <v>0</v>
      </c>
      <c r="CB26" s="127">
        <v>0</v>
      </c>
      <c r="CC26" s="127">
        <v>0</v>
      </c>
      <c r="CD26" s="127">
        <v>0</v>
      </c>
      <c r="CE26" s="127">
        <v>0</v>
      </c>
      <c r="CF26" s="127">
        <v>0</v>
      </c>
      <c r="CG26" s="127">
        <v>0</v>
      </c>
      <c r="CH26" s="127">
        <v>0</v>
      </c>
      <c r="CI26" s="127">
        <v>0</v>
      </c>
      <c r="CJ26" s="127">
        <v>0</v>
      </c>
      <c r="CK26" s="127">
        <v>0</v>
      </c>
      <c r="CL26" s="127">
        <v>0</v>
      </c>
      <c r="CM26" s="127">
        <v>0</v>
      </c>
      <c r="CN26" s="127">
        <v>0</v>
      </c>
      <c r="CO26" s="127">
        <v>0</v>
      </c>
      <c r="CP26" s="127">
        <v>0</v>
      </c>
      <c r="CQ26" s="127">
        <v>0</v>
      </c>
      <c r="CR26" s="127">
        <v>0</v>
      </c>
      <c r="CS26" s="127">
        <v>0</v>
      </c>
      <c r="CT26" s="127">
        <v>0</v>
      </c>
      <c r="CU26" s="127">
        <v>0</v>
      </c>
      <c r="CV26" s="127">
        <v>0</v>
      </c>
      <c r="CW26" s="127">
        <v>0</v>
      </c>
      <c r="CX26" s="127">
        <v>0</v>
      </c>
      <c r="CY26" s="127">
        <v>0</v>
      </c>
      <c r="CZ26" s="127">
        <v>0</v>
      </c>
      <c r="DA26" s="127">
        <v>0</v>
      </c>
      <c r="DB26" s="127">
        <v>0</v>
      </c>
      <c r="DC26" s="127">
        <v>0</v>
      </c>
      <c r="DD26" s="127">
        <v>0</v>
      </c>
      <c r="DE26" s="127">
        <v>0</v>
      </c>
      <c r="DF26" s="127">
        <v>0</v>
      </c>
      <c r="DG26" s="127">
        <v>0</v>
      </c>
      <c r="DH26" s="127">
        <v>0</v>
      </c>
      <c r="DI26" s="129">
        <v>0</v>
      </c>
    </row>
    <row r="27" spans="1:113" ht="19.5" customHeight="1">
      <c r="A27" s="128"/>
      <c r="B27" s="128"/>
      <c r="C27" s="128"/>
      <c r="D27" s="118" t="s">
        <v>67</v>
      </c>
      <c r="E27" s="127">
        <v>209.62</v>
      </c>
      <c r="F27" s="127">
        <v>209.62</v>
      </c>
      <c r="G27" s="127">
        <v>0</v>
      </c>
      <c r="H27" s="127">
        <v>66.8</v>
      </c>
      <c r="I27" s="127">
        <v>0</v>
      </c>
      <c r="J27" s="127">
        <v>0</v>
      </c>
      <c r="K27" s="127">
        <v>0</v>
      </c>
      <c r="L27" s="127">
        <v>0</v>
      </c>
      <c r="M27" s="127">
        <v>0</v>
      </c>
      <c r="N27" s="127">
        <v>0</v>
      </c>
      <c r="O27" s="127">
        <v>0</v>
      </c>
      <c r="P27" s="127">
        <v>0</v>
      </c>
      <c r="Q27" s="127">
        <v>142.82</v>
      </c>
      <c r="R27" s="127">
        <v>0</v>
      </c>
      <c r="S27" s="127">
        <v>0</v>
      </c>
      <c r="T27" s="127">
        <v>0</v>
      </c>
      <c r="U27" s="127">
        <v>0</v>
      </c>
      <c r="V27" s="127">
        <v>0</v>
      </c>
      <c r="W27" s="127">
        <v>0</v>
      </c>
      <c r="X27" s="127">
        <v>0</v>
      </c>
      <c r="Y27" s="127">
        <v>0</v>
      </c>
      <c r="Z27" s="127">
        <v>0</v>
      </c>
      <c r="AA27" s="127">
        <v>0</v>
      </c>
      <c r="AB27" s="127">
        <v>0</v>
      </c>
      <c r="AC27" s="127">
        <v>0</v>
      </c>
      <c r="AD27" s="127">
        <v>0</v>
      </c>
      <c r="AE27" s="127">
        <v>0</v>
      </c>
      <c r="AF27" s="127">
        <v>0</v>
      </c>
      <c r="AG27" s="127">
        <v>0</v>
      </c>
      <c r="AH27" s="127">
        <v>0</v>
      </c>
      <c r="AI27" s="127">
        <v>0</v>
      </c>
      <c r="AJ27" s="127">
        <v>0</v>
      </c>
      <c r="AK27" s="127">
        <v>0</v>
      </c>
      <c r="AL27" s="127">
        <v>0</v>
      </c>
      <c r="AM27" s="127">
        <v>0</v>
      </c>
      <c r="AN27" s="127">
        <v>0</v>
      </c>
      <c r="AO27" s="127">
        <v>0</v>
      </c>
      <c r="AP27" s="127">
        <v>0</v>
      </c>
      <c r="AQ27" s="127">
        <v>0</v>
      </c>
      <c r="AR27" s="127">
        <v>0</v>
      </c>
      <c r="AS27" s="127">
        <v>0</v>
      </c>
      <c r="AT27" s="127">
        <v>0</v>
      </c>
      <c r="AU27" s="127">
        <v>0</v>
      </c>
      <c r="AV27" s="127">
        <v>0</v>
      </c>
      <c r="AW27" s="127">
        <v>0</v>
      </c>
      <c r="AX27" s="127">
        <v>0</v>
      </c>
      <c r="AY27" s="127">
        <v>0</v>
      </c>
      <c r="AZ27" s="127">
        <v>0</v>
      </c>
      <c r="BA27" s="127">
        <v>0</v>
      </c>
      <c r="BB27" s="127">
        <v>0</v>
      </c>
      <c r="BC27" s="127">
        <v>0</v>
      </c>
      <c r="BD27" s="127">
        <v>0</v>
      </c>
      <c r="BE27" s="127">
        <v>0</v>
      </c>
      <c r="BF27" s="127">
        <v>0</v>
      </c>
      <c r="BG27" s="127">
        <v>0</v>
      </c>
      <c r="BH27" s="127">
        <v>0</v>
      </c>
      <c r="BI27" s="127">
        <v>0</v>
      </c>
      <c r="BJ27" s="127">
        <v>0</v>
      </c>
      <c r="BK27" s="127">
        <v>0</v>
      </c>
      <c r="BL27" s="127">
        <v>0</v>
      </c>
      <c r="BM27" s="127">
        <v>0</v>
      </c>
      <c r="BN27" s="127">
        <v>0</v>
      </c>
      <c r="BO27" s="127">
        <v>0</v>
      </c>
      <c r="BP27" s="127">
        <v>0</v>
      </c>
      <c r="BQ27" s="127">
        <v>0</v>
      </c>
      <c r="BR27" s="127">
        <v>0</v>
      </c>
      <c r="BS27" s="127">
        <v>0</v>
      </c>
      <c r="BT27" s="127">
        <v>0</v>
      </c>
      <c r="BU27" s="127">
        <v>0</v>
      </c>
      <c r="BV27" s="127">
        <v>0</v>
      </c>
      <c r="BW27" s="127">
        <v>0</v>
      </c>
      <c r="BX27" s="127">
        <v>0</v>
      </c>
      <c r="BY27" s="127">
        <v>0</v>
      </c>
      <c r="BZ27" s="127">
        <v>0</v>
      </c>
      <c r="CA27" s="127">
        <v>0</v>
      </c>
      <c r="CB27" s="127">
        <v>0</v>
      </c>
      <c r="CC27" s="127">
        <v>0</v>
      </c>
      <c r="CD27" s="127">
        <v>0</v>
      </c>
      <c r="CE27" s="127">
        <v>0</v>
      </c>
      <c r="CF27" s="127">
        <v>0</v>
      </c>
      <c r="CG27" s="127">
        <v>0</v>
      </c>
      <c r="CH27" s="127">
        <v>0</v>
      </c>
      <c r="CI27" s="127">
        <v>0</v>
      </c>
      <c r="CJ27" s="127">
        <v>0</v>
      </c>
      <c r="CK27" s="127">
        <v>0</v>
      </c>
      <c r="CL27" s="127">
        <v>0</v>
      </c>
      <c r="CM27" s="127">
        <v>0</v>
      </c>
      <c r="CN27" s="127">
        <v>0</v>
      </c>
      <c r="CO27" s="127">
        <v>0</v>
      </c>
      <c r="CP27" s="127">
        <v>0</v>
      </c>
      <c r="CQ27" s="127">
        <v>0</v>
      </c>
      <c r="CR27" s="127">
        <v>0</v>
      </c>
      <c r="CS27" s="127">
        <v>0</v>
      </c>
      <c r="CT27" s="127">
        <v>0</v>
      </c>
      <c r="CU27" s="127">
        <v>0</v>
      </c>
      <c r="CV27" s="127">
        <v>0</v>
      </c>
      <c r="CW27" s="127">
        <v>0</v>
      </c>
      <c r="CX27" s="127">
        <v>0</v>
      </c>
      <c r="CY27" s="127">
        <v>0</v>
      </c>
      <c r="CZ27" s="127">
        <v>0</v>
      </c>
      <c r="DA27" s="127">
        <v>0</v>
      </c>
      <c r="DB27" s="127">
        <v>0</v>
      </c>
      <c r="DC27" s="127">
        <v>0</v>
      </c>
      <c r="DD27" s="127">
        <v>0</v>
      </c>
      <c r="DE27" s="127">
        <v>0</v>
      </c>
      <c r="DF27" s="127">
        <v>0</v>
      </c>
      <c r="DG27" s="127">
        <v>0</v>
      </c>
      <c r="DH27" s="127">
        <v>0</v>
      </c>
      <c r="DI27" s="129">
        <v>0</v>
      </c>
    </row>
    <row r="28" spans="1:113" ht="19.5" customHeight="1">
      <c r="A28" s="128" t="s">
        <v>140</v>
      </c>
      <c r="B28" s="128" t="s">
        <v>197</v>
      </c>
      <c r="C28" s="128" t="s">
        <v>294</v>
      </c>
      <c r="D28" s="118" t="s">
        <v>390</v>
      </c>
      <c r="E28" s="127">
        <v>142.82</v>
      </c>
      <c r="F28" s="127">
        <v>142.82</v>
      </c>
      <c r="G28" s="127">
        <v>0</v>
      </c>
      <c r="H28" s="127">
        <v>0</v>
      </c>
      <c r="I28" s="127">
        <v>0</v>
      </c>
      <c r="J28" s="127">
        <v>0</v>
      </c>
      <c r="K28" s="127">
        <v>0</v>
      </c>
      <c r="L28" s="127">
        <v>0</v>
      </c>
      <c r="M28" s="127">
        <v>0</v>
      </c>
      <c r="N28" s="127">
        <v>0</v>
      </c>
      <c r="O28" s="127">
        <v>0</v>
      </c>
      <c r="P28" s="127">
        <v>0</v>
      </c>
      <c r="Q28" s="127">
        <v>142.82</v>
      </c>
      <c r="R28" s="127">
        <v>0</v>
      </c>
      <c r="S28" s="127">
        <v>0</v>
      </c>
      <c r="T28" s="127">
        <v>0</v>
      </c>
      <c r="U28" s="127">
        <v>0</v>
      </c>
      <c r="V28" s="127">
        <v>0</v>
      </c>
      <c r="W28" s="127">
        <v>0</v>
      </c>
      <c r="X28" s="127">
        <v>0</v>
      </c>
      <c r="Y28" s="127">
        <v>0</v>
      </c>
      <c r="Z28" s="127">
        <v>0</v>
      </c>
      <c r="AA28" s="127">
        <v>0</v>
      </c>
      <c r="AB28" s="127">
        <v>0</v>
      </c>
      <c r="AC28" s="127">
        <v>0</v>
      </c>
      <c r="AD28" s="127">
        <v>0</v>
      </c>
      <c r="AE28" s="127">
        <v>0</v>
      </c>
      <c r="AF28" s="127">
        <v>0</v>
      </c>
      <c r="AG28" s="127">
        <v>0</v>
      </c>
      <c r="AH28" s="127">
        <v>0</v>
      </c>
      <c r="AI28" s="127">
        <v>0</v>
      </c>
      <c r="AJ28" s="127">
        <v>0</v>
      </c>
      <c r="AK28" s="127">
        <v>0</v>
      </c>
      <c r="AL28" s="127">
        <v>0</v>
      </c>
      <c r="AM28" s="127">
        <v>0</v>
      </c>
      <c r="AN28" s="127">
        <v>0</v>
      </c>
      <c r="AO28" s="127">
        <v>0</v>
      </c>
      <c r="AP28" s="127">
        <v>0</v>
      </c>
      <c r="AQ28" s="127">
        <v>0</v>
      </c>
      <c r="AR28" s="127">
        <v>0</v>
      </c>
      <c r="AS28" s="127">
        <v>0</v>
      </c>
      <c r="AT28" s="127">
        <v>0</v>
      </c>
      <c r="AU28" s="127">
        <v>0</v>
      </c>
      <c r="AV28" s="127">
        <v>0</v>
      </c>
      <c r="AW28" s="127">
        <v>0</v>
      </c>
      <c r="AX28" s="127">
        <v>0</v>
      </c>
      <c r="AY28" s="127">
        <v>0</v>
      </c>
      <c r="AZ28" s="127">
        <v>0</v>
      </c>
      <c r="BA28" s="127">
        <v>0</v>
      </c>
      <c r="BB28" s="127">
        <v>0</v>
      </c>
      <c r="BC28" s="127">
        <v>0</v>
      </c>
      <c r="BD28" s="127">
        <v>0</v>
      </c>
      <c r="BE28" s="127">
        <v>0</v>
      </c>
      <c r="BF28" s="127">
        <v>0</v>
      </c>
      <c r="BG28" s="127">
        <v>0</v>
      </c>
      <c r="BH28" s="127">
        <v>0</v>
      </c>
      <c r="BI28" s="127">
        <v>0</v>
      </c>
      <c r="BJ28" s="127">
        <v>0</v>
      </c>
      <c r="BK28" s="127">
        <v>0</v>
      </c>
      <c r="BL28" s="127">
        <v>0</v>
      </c>
      <c r="BM28" s="127">
        <v>0</v>
      </c>
      <c r="BN28" s="127">
        <v>0</v>
      </c>
      <c r="BO28" s="127">
        <v>0</v>
      </c>
      <c r="BP28" s="127">
        <v>0</v>
      </c>
      <c r="BQ28" s="127">
        <v>0</v>
      </c>
      <c r="BR28" s="127">
        <v>0</v>
      </c>
      <c r="BS28" s="127">
        <v>0</v>
      </c>
      <c r="BT28" s="127">
        <v>0</v>
      </c>
      <c r="BU28" s="127">
        <v>0</v>
      </c>
      <c r="BV28" s="127">
        <v>0</v>
      </c>
      <c r="BW28" s="127">
        <v>0</v>
      </c>
      <c r="BX28" s="127">
        <v>0</v>
      </c>
      <c r="BY28" s="127">
        <v>0</v>
      </c>
      <c r="BZ28" s="127">
        <v>0</v>
      </c>
      <c r="CA28" s="127">
        <v>0</v>
      </c>
      <c r="CB28" s="127">
        <v>0</v>
      </c>
      <c r="CC28" s="127">
        <v>0</v>
      </c>
      <c r="CD28" s="127">
        <v>0</v>
      </c>
      <c r="CE28" s="127">
        <v>0</v>
      </c>
      <c r="CF28" s="127">
        <v>0</v>
      </c>
      <c r="CG28" s="127">
        <v>0</v>
      </c>
      <c r="CH28" s="127">
        <v>0</v>
      </c>
      <c r="CI28" s="127">
        <v>0</v>
      </c>
      <c r="CJ28" s="127">
        <v>0</v>
      </c>
      <c r="CK28" s="127">
        <v>0</v>
      </c>
      <c r="CL28" s="127">
        <v>0</v>
      </c>
      <c r="CM28" s="127">
        <v>0</v>
      </c>
      <c r="CN28" s="127">
        <v>0</v>
      </c>
      <c r="CO28" s="127">
        <v>0</v>
      </c>
      <c r="CP28" s="127">
        <v>0</v>
      </c>
      <c r="CQ28" s="127">
        <v>0</v>
      </c>
      <c r="CR28" s="127">
        <v>0</v>
      </c>
      <c r="CS28" s="127">
        <v>0</v>
      </c>
      <c r="CT28" s="127">
        <v>0</v>
      </c>
      <c r="CU28" s="127">
        <v>0</v>
      </c>
      <c r="CV28" s="127">
        <v>0</v>
      </c>
      <c r="CW28" s="127">
        <v>0</v>
      </c>
      <c r="CX28" s="127">
        <v>0</v>
      </c>
      <c r="CY28" s="127">
        <v>0</v>
      </c>
      <c r="CZ28" s="127">
        <v>0</v>
      </c>
      <c r="DA28" s="127">
        <v>0</v>
      </c>
      <c r="DB28" s="127">
        <v>0</v>
      </c>
      <c r="DC28" s="127">
        <v>0</v>
      </c>
      <c r="DD28" s="127">
        <v>0</v>
      </c>
      <c r="DE28" s="127">
        <v>0</v>
      </c>
      <c r="DF28" s="127">
        <v>0</v>
      </c>
      <c r="DG28" s="127">
        <v>0</v>
      </c>
      <c r="DH28" s="127">
        <v>0</v>
      </c>
      <c r="DI28" s="129">
        <v>0</v>
      </c>
    </row>
    <row r="29" spans="1:113" ht="19.5" customHeight="1">
      <c r="A29" s="128" t="s">
        <v>140</v>
      </c>
      <c r="B29" s="128" t="s">
        <v>197</v>
      </c>
      <c r="C29" s="128" t="s">
        <v>105</v>
      </c>
      <c r="D29" s="118" t="s">
        <v>45</v>
      </c>
      <c r="E29" s="127">
        <v>66.8</v>
      </c>
      <c r="F29" s="127">
        <v>66.8</v>
      </c>
      <c r="G29" s="127">
        <v>0</v>
      </c>
      <c r="H29" s="127">
        <v>66.8</v>
      </c>
      <c r="I29" s="127">
        <v>0</v>
      </c>
      <c r="J29" s="127">
        <v>0</v>
      </c>
      <c r="K29" s="127">
        <v>0</v>
      </c>
      <c r="L29" s="127">
        <v>0</v>
      </c>
      <c r="M29" s="127">
        <v>0</v>
      </c>
      <c r="N29" s="127">
        <v>0</v>
      </c>
      <c r="O29" s="127">
        <v>0</v>
      </c>
      <c r="P29" s="127">
        <v>0</v>
      </c>
      <c r="Q29" s="127">
        <v>0</v>
      </c>
      <c r="R29" s="127">
        <v>0</v>
      </c>
      <c r="S29" s="127">
        <v>0</v>
      </c>
      <c r="T29" s="127">
        <v>0</v>
      </c>
      <c r="U29" s="127">
        <v>0</v>
      </c>
      <c r="V29" s="127">
        <v>0</v>
      </c>
      <c r="W29" s="127">
        <v>0</v>
      </c>
      <c r="X29" s="127">
        <v>0</v>
      </c>
      <c r="Y29" s="127">
        <v>0</v>
      </c>
      <c r="Z29" s="127">
        <v>0</v>
      </c>
      <c r="AA29" s="127">
        <v>0</v>
      </c>
      <c r="AB29" s="127">
        <v>0</v>
      </c>
      <c r="AC29" s="127">
        <v>0</v>
      </c>
      <c r="AD29" s="127">
        <v>0</v>
      </c>
      <c r="AE29" s="127">
        <v>0</v>
      </c>
      <c r="AF29" s="127">
        <v>0</v>
      </c>
      <c r="AG29" s="127">
        <v>0</v>
      </c>
      <c r="AH29" s="127">
        <v>0</v>
      </c>
      <c r="AI29" s="127">
        <v>0</v>
      </c>
      <c r="AJ29" s="127">
        <v>0</v>
      </c>
      <c r="AK29" s="127">
        <v>0</v>
      </c>
      <c r="AL29" s="127">
        <v>0</v>
      </c>
      <c r="AM29" s="127">
        <v>0</v>
      </c>
      <c r="AN29" s="127">
        <v>0</v>
      </c>
      <c r="AO29" s="127">
        <v>0</v>
      </c>
      <c r="AP29" s="127">
        <v>0</v>
      </c>
      <c r="AQ29" s="127">
        <v>0</v>
      </c>
      <c r="AR29" s="127">
        <v>0</v>
      </c>
      <c r="AS29" s="127">
        <v>0</v>
      </c>
      <c r="AT29" s="127">
        <v>0</v>
      </c>
      <c r="AU29" s="127">
        <v>0</v>
      </c>
      <c r="AV29" s="127">
        <v>0</v>
      </c>
      <c r="AW29" s="127">
        <v>0</v>
      </c>
      <c r="AX29" s="127">
        <v>0</v>
      </c>
      <c r="AY29" s="127">
        <v>0</v>
      </c>
      <c r="AZ29" s="127">
        <v>0</v>
      </c>
      <c r="BA29" s="127">
        <v>0</v>
      </c>
      <c r="BB29" s="127">
        <v>0</v>
      </c>
      <c r="BC29" s="127">
        <v>0</v>
      </c>
      <c r="BD29" s="127">
        <v>0</v>
      </c>
      <c r="BE29" s="127">
        <v>0</v>
      </c>
      <c r="BF29" s="127">
        <v>0</v>
      </c>
      <c r="BG29" s="127">
        <v>0</v>
      </c>
      <c r="BH29" s="127">
        <v>0</v>
      </c>
      <c r="BI29" s="127">
        <v>0</v>
      </c>
      <c r="BJ29" s="127">
        <v>0</v>
      </c>
      <c r="BK29" s="127">
        <v>0</v>
      </c>
      <c r="BL29" s="127">
        <v>0</v>
      </c>
      <c r="BM29" s="127">
        <v>0</v>
      </c>
      <c r="BN29" s="127">
        <v>0</v>
      </c>
      <c r="BO29" s="127">
        <v>0</v>
      </c>
      <c r="BP29" s="127">
        <v>0</v>
      </c>
      <c r="BQ29" s="127">
        <v>0</v>
      </c>
      <c r="BR29" s="127">
        <v>0</v>
      </c>
      <c r="BS29" s="127">
        <v>0</v>
      </c>
      <c r="BT29" s="127">
        <v>0</v>
      </c>
      <c r="BU29" s="127">
        <v>0</v>
      </c>
      <c r="BV29" s="127">
        <v>0</v>
      </c>
      <c r="BW29" s="127">
        <v>0</v>
      </c>
      <c r="BX29" s="127">
        <v>0</v>
      </c>
      <c r="BY29" s="127">
        <v>0</v>
      </c>
      <c r="BZ29" s="127">
        <v>0</v>
      </c>
      <c r="CA29" s="127">
        <v>0</v>
      </c>
      <c r="CB29" s="127">
        <v>0</v>
      </c>
      <c r="CC29" s="127">
        <v>0</v>
      </c>
      <c r="CD29" s="127">
        <v>0</v>
      </c>
      <c r="CE29" s="127">
        <v>0</v>
      </c>
      <c r="CF29" s="127">
        <v>0</v>
      </c>
      <c r="CG29" s="127">
        <v>0</v>
      </c>
      <c r="CH29" s="127">
        <v>0</v>
      </c>
      <c r="CI29" s="127">
        <v>0</v>
      </c>
      <c r="CJ29" s="127">
        <v>0</v>
      </c>
      <c r="CK29" s="127">
        <v>0</v>
      </c>
      <c r="CL29" s="127">
        <v>0</v>
      </c>
      <c r="CM29" s="127">
        <v>0</v>
      </c>
      <c r="CN29" s="127">
        <v>0</v>
      </c>
      <c r="CO29" s="127">
        <v>0</v>
      </c>
      <c r="CP29" s="127">
        <v>0</v>
      </c>
      <c r="CQ29" s="127">
        <v>0</v>
      </c>
      <c r="CR29" s="127">
        <v>0</v>
      </c>
      <c r="CS29" s="127">
        <v>0</v>
      </c>
      <c r="CT29" s="127">
        <v>0</v>
      </c>
      <c r="CU29" s="127">
        <v>0</v>
      </c>
      <c r="CV29" s="127">
        <v>0</v>
      </c>
      <c r="CW29" s="127">
        <v>0</v>
      </c>
      <c r="CX29" s="127">
        <v>0</v>
      </c>
      <c r="CY29" s="127">
        <v>0</v>
      </c>
      <c r="CZ29" s="127">
        <v>0</v>
      </c>
      <c r="DA29" s="127">
        <v>0</v>
      </c>
      <c r="DB29" s="127">
        <v>0</v>
      </c>
      <c r="DC29" s="127">
        <v>0</v>
      </c>
      <c r="DD29" s="127">
        <v>0</v>
      </c>
      <c r="DE29" s="127">
        <v>0</v>
      </c>
      <c r="DF29" s="127">
        <v>0</v>
      </c>
      <c r="DG29" s="127">
        <v>0</v>
      </c>
      <c r="DH29" s="127">
        <v>0</v>
      </c>
      <c r="DI29" s="129">
        <v>0</v>
      </c>
    </row>
    <row r="30" spans="1:113" ht="19.5" customHeight="1">
      <c r="A30" s="10"/>
      <c r="B30" s="10"/>
      <c r="C30" s="10"/>
      <c r="D30" s="10"/>
      <c r="E30" s="10"/>
      <c r="F30" s="10"/>
      <c r="G30" s="1"/>
      <c r="H30" s="1"/>
      <c r="I30" s="1"/>
      <c r="J30" s="1"/>
      <c r="K30" s="1"/>
      <c r="L30" s="1"/>
      <c r="M30" s="1"/>
      <c r="N30" s="1"/>
      <c r="O30" s="10"/>
      <c r="P30" s="10"/>
      <c r="Q30" s="10"/>
      <c r="R30" s="10"/>
      <c r="S30" s="1"/>
      <c r="T30" s="1"/>
      <c r="U30" s="1"/>
      <c r="V30" s="10"/>
      <c r="W30" s="10"/>
      <c r="X30" s="10"/>
      <c r="Y30" s="10"/>
      <c r="Z30" s="10"/>
      <c r="AA30" s="1"/>
      <c r="AB30" s="1"/>
      <c r="AC30" s="10"/>
      <c r="AD30" s="10"/>
      <c r="AE30" s="10"/>
      <c r="AF30" s="11"/>
      <c r="AG30" s="11"/>
      <c r="AH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I30" s="11"/>
    </row>
    <row r="31" spans="1:113" ht="19.5" customHeight="1">
      <c r="A31" s="10"/>
      <c r="B31" s="10"/>
      <c r="C31" s="10"/>
      <c r="D31" s="10"/>
      <c r="E31" s="10"/>
      <c r="F31" s="10"/>
      <c r="G31" s="1"/>
      <c r="H31" s="1"/>
      <c r="I31" s="1"/>
      <c r="J31" s="1"/>
      <c r="K31" s="1"/>
      <c r="L31" s="1"/>
      <c r="M31" s="1"/>
      <c r="N31" s="1"/>
      <c r="O31" s="10"/>
      <c r="P31" s="10"/>
      <c r="Q31" s="10"/>
      <c r="R31" s="10"/>
      <c r="S31" s="1"/>
      <c r="T31" s="1"/>
      <c r="U31" s="1"/>
      <c r="V31" s="10"/>
      <c r="W31" s="10"/>
      <c r="X31" s="10"/>
      <c r="Y31" s="10"/>
      <c r="Z31" s="10"/>
      <c r="AA31" s="1"/>
      <c r="AB31" s="1"/>
      <c r="AC31" s="10"/>
      <c r="AD31" s="10"/>
      <c r="AE31" s="10"/>
      <c r="AF31" s="11"/>
      <c r="AG31" s="11"/>
      <c r="AH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I31" s="11"/>
    </row>
    <row r="32" spans="1:113" ht="19.5" customHeight="1">
      <c r="A32" s="10"/>
      <c r="B32" s="10"/>
      <c r="C32" s="10"/>
      <c r="D32" s="10"/>
      <c r="E32" s="10"/>
      <c r="F32" s="10"/>
      <c r="G32" s="1"/>
      <c r="H32" s="1"/>
      <c r="I32" s="1"/>
      <c r="J32" s="1"/>
      <c r="K32" s="1"/>
      <c r="L32" s="1"/>
      <c r="M32" s="1"/>
      <c r="N32" s="1"/>
      <c r="O32" s="10"/>
      <c r="P32" s="10"/>
      <c r="Q32" s="10"/>
      <c r="R32" s="10"/>
      <c r="S32" s="1"/>
      <c r="T32" s="1"/>
      <c r="U32" s="1"/>
      <c r="V32" s="10"/>
      <c r="W32" s="10"/>
      <c r="X32" s="10"/>
      <c r="Y32" s="10"/>
      <c r="Z32" s="10"/>
      <c r="AA32" s="1"/>
      <c r="AB32" s="1"/>
      <c r="AC32" s="10"/>
      <c r="AD32" s="10"/>
      <c r="AE32" s="10"/>
      <c r="AF32" s="11"/>
      <c r="AG32" s="11"/>
      <c r="AH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I32" s="11"/>
    </row>
    <row r="33" spans="1:113" ht="19.5" customHeight="1">
      <c r="A33" s="10"/>
      <c r="B33" s="10"/>
      <c r="C33" s="10"/>
      <c r="D33" s="10"/>
      <c r="E33" s="10"/>
      <c r="F33" s="10"/>
      <c r="G33" s="1"/>
      <c r="H33" s="1"/>
      <c r="I33" s="1"/>
      <c r="J33" s="1"/>
      <c r="K33" s="1"/>
      <c r="L33" s="1"/>
      <c r="M33" s="1"/>
      <c r="N33" s="1"/>
      <c r="O33" s="10"/>
      <c r="P33" s="10"/>
      <c r="Q33" s="10"/>
      <c r="R33" s="10"/>
      <c r="S33" s="1"/>
      <c r="T33" s="1"/>
      <c r="U33" s="1"/>
      <c r="V33" s="10"/>
      <c r="W33" s="10"/>
      <c r="X33" s="10"/>
      <c r="Y33" s="10"/>
      <c r="Z33" s="10"/>
      <c r="AA33" s="1"/>
      <c r="AB33" s="1"/>
      <c r="AC33" s="10"/>
      <c r="AD33" s="10"/>
      <c r="AE33" s="10"/>
      <c r="AF33" s="11"/>
      <c r="AG33" s="11"/>
      <c r="AH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I33" s="11"/>
    </row>
    <row r="34" spans="1:113" ht="19.5" customHeight="1">
      <c r="A34" s="10"/>
      <c r="B34" s="10"/>
      <c r="C34" s="10"/>
      <c r="D34" s="10"/>
      <c r="E34" s="10"/>
      <c r="F34" s="10"/>
      <c r="G34" s="1"/>
      <c r="H34" s="1"/>
      <c r="I34" s="1"/>
      <c r="J34" s="1"/>
      <c r="K34" s="1"/>
      <c r="L34" s="1"/>
      <c r="M34" s="1"/>
      <c r="N34" s="1"/>
      <c r="O34" s="10"/>
      <c r="P34" s="10"/>
      <c r="Q34" s="10"/>
      <c r="R34" s="10"/>
      <c r="S34" s="1"/>
      <c r="T34" s="1"/>
      <c r="U34" s="1"/>
      <c r="V34" s="10"/>
      <c r="W34" s="10"/>
      <c r="X34" s="10"/>
      <c r="Y34" s="10"/>
      <c r="Z34" s="10"/>
      <c r="AA34" s="1"/>
      <c r="AB34" s="1"/>
      <c r="AC34" s="10"/>
      <c r="AD34" s="10"/>
      <c r="AE34" s="10"/>
      <c r="AF34" s="11"/>
      <c r="AG34" s="11"/>
      <c r="AH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I34" s="11"/>
    </row>
    <row r="35" spans="1:113" ht="19.5" customHeight="1">
      <c r="A35" s="10"/>
      <c r="B35" s="10"/>
      <c r="C35" s="10"/>
      <c r="D35" s="10"/>
      <c r="E35" s="10"/>
      <c r="F35" s="10"/>
      <c r="G35" s="1"/>
      <c r="H35" s="1"/>
      <c r="I35" s="1"/>
      <c r="J35" s="1"/>
      <c r="K35" s="1"/>
      <c r="L35" s="1"/>
      <c r="M35" s="1"/>
      <c r="N35" s="1"/>
      <c r="O35" s="10"/>
      <c r="P35" s="10"/>
      <c r="Q35" s="10"/>
      <c r="R35" s="10"/>
      <c r="S35" s="1"/>
      <c r="T35" s="1"/>
      <c r="U35" s="1"/>
      <c r="V35" s="10"/>
      <c r="W35" s="10"/>
      <c r="X35" s="10"/>
      <c r="Y35" s="10"/>
      <c r="Z35" s="10"/>
      <c r="AA35" s="1"/>
      <c r="AB35" s="1"/>
      <c r="AC35" s="10"/>
      <c r="AD35" s="10"/>
      <c r="AE35" s="10"/>
      <c r="AF35" s="11"/>
      <c r="AG35" s="11"/>
      <c r="AH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I35" s="11"/>
    </row>
  </sheetData>
  <sheetProtection/>
  <mergeCells count="111">
    <mergeCell ref="DH5:DH6"/>
    <mergeCell ref="DF5:DF6"/>
    <mergeCell ref="DG5:DG6"/>
    <mergeCell ref="DI5:DI6"/>
    <mergeCell ref="A4:D4"/>
    <mergeCell ref="K5:K6"/>
    <mergeCell ref="AM5:AM6"/>
    <mergeCell ref="AL5:AL6"/>
    <mergeCell ref="AK5:AK6"/>
    <mergeCell ref="AJ5:AJ6"/>
    <mergeCell ref="AI5:AI6"/>
    <mergeCell ref="AG5:AG6"/>
    <mergeCell ref="AH5:AH6"/>
    <mergeCell ref="L5:L6"/>
    <mergeCell ref="CZ5:CZ6"/>
    <mergeCell ref="DA5:DA6"/>
    <mergeCell ref="DB5:DB6"/>
    <mergeCell ref="DC5:DC6"/>
    <mergeCell ref="DD5:DD6"/>
    <mergeCell ref="DE5:DE6"/>
    <mergeCell ref="CT5:CT6"/>
    <mergeCell ref="CU5:CU6"/>
    <mergeCell ref="CV5:CV6"/>
    <mergeCell ref="CW5:CW6"/>
    <mergeCell ref="CX5:CX6"/>
    <mergeCell ref="CY5:CY6"/>
    <mergeCell ref="CN5:CN6"/>
    <mergeCell ref="CO5:CO6"/>
    <mergeCell ref="CP5:CP6"/>
    <mergeCell ref="CQ5:CQ6"/>
    <mergeCell ref="CR5:CR6"/>
    <mergeCell ref="CS5:CS6"/>
    <mergeCell ref="CH5:CH6"/>
    <mergeCell ref="CI5:CI6"/>
    <mergeCell ref="CJ5:CJ6"/>
    <mergeCell ref="CK5:CK6"/>
    <mergeCell ref="CL5:CL6"/>
    <mergeCell ref="CM5:CM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J5:BJ6"/>
    <mergeCell ref="BK5:BK6"/>
    <mergeCell ref="BL5:BL6"/>
    <mergeCell ref="BM5:BM6"/>
    <mergeCell ref="BN5:BN6"/>
    <mergeCell ref="BO5:BO6"/>
    <mergeCell ref="BD5:BD6"/>
    <mergeCell ref="BE5:BE6"/>
    <mergeCell ref="BF5:BF6"/>
    <mergeCell ref="BG5:BG6"/>
    <mergeCell ref="BH5:BH6"/>
    <mergeCell ref="BI5:BI6"/>
    <mergeCell ref="AX5:AX6"/>
    <mergeCell ref="AY5:AY6"/>
    <mergeCell ref="AZ5:AZ6"/>
    <mergeCell ref="BA5:BA6"/>
    <mergeCell ref="BB5:BB6"/>
    <mergeCell ref="BC5:BC6"/>
    <mergeCell ref="AV5:AV6"/>
    <mergeCell ref="AW5:AW6"/>
    <mergeCell ref="AP5:AP6"/>
    <mergeCell ref="AQ5:AQ6"/>
    <mergeCell ref="AR5:AR6"/>
    <mergeCell ref="AS5:AS6"/>
    <mergeCell ref="AT5:AT6"/>
    <mergeCell ref="AO5:AO6"/>
    <mergeCell ref="AC5:AC6"/>
    <mergeCell ref="AD5:AD6"/>
    <mergeCell ref="AE5:AE6"/>
    <mergeCell ref="AF5:AF6"/>
    <mergeCell ref="AU5:AU6"/>
    <mergeCell ref="AN5:AN6"/>
    <mergeCell ref="Y5:Y6"/>
    <mergeCell ref="Z5:Z6"/>
    <mergeCell ref="AA5:AA6"/>
    <mergeCell ref="AB5:AB6"/>
    <mergeCell ref="Q5:Q6"/>
    <mergeCell ref="R5:R6"/>
    <mergeCell ref="W5:W6"/>
    <mergeCell ref="I5:I6"/>
    <mergeCell ref="J5:J6"/>
    <mergeCell ref="M5:M6"/>
    <mergeCell ref="N5:N6"/>
    <mergeCell ref="P5:P6"/>
    <mergeCell ref="X5:X6"/>
    <mergeCell ref="S5:S6"/>
    <mergeCell ref="T5:T6"/>
    <mergeCell ref="U5:U6"/>
    <mergeCell ref="V5:V6"/>
    <mergeCell ref="D5:D6"/>
    <mergeCell ref="E4:E6"/>
    <mergeCell ref="O5:O6"/>
    <mergeCell ref="F5:F6"/>
    <mergeCell ref="G5:G6"/>
    <mergeCell ref="H5:H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9"/>
  <sheetViews>
    <sheetView showGridLines="0" showZeros="0" zoomScalePageLayoutView="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18"/>
      <c r="B1" s="18"/>
      <c r="C1" s="31"/>
      <c r="D1" s="18"/>
      <c r="E1" s="18"/>
      <c r="F1" s="20" t="s">
        <v>277</v>
      </c>
      <c r="G1" s="2"/>
    </row>
    <row r="2" spans="1:7" ht="25.5" customHeight="1">
      <c r="A2" s="47" t="s">
        <v>222</v>
      </c>
      <c r="B2" s="41"/>
      <c r="C2" s="41"/>
      <c r="D2" s="41"/>
      <c r="E2" s="41"/>
      <c r="F2" s="41"/>
      <c r="G2" s="2"/>
    </row>
    <row r="3" spans="1:7" ht="19.5" customHeight="1">
      <c r="A3" s="48" t="s">
        <v>92</v>
      </c>
      <c r="B3" s="48"/>
      <c r="C3" s="48"/>
      <c r="D3" s="29"/>
      <c r="E3" s="29"/>
      <c r="F3" s="19" t="s">
        <v>194</v>
      </c>
      <c r="G3" s="2"/>
    </row>
    <row r="4" spans="1:7" ht="19.5" customHeight="1">
      <c r="A4" s="62" t="s">
        <v>165</v>
      </c>
      <c r="B4" s="62"/>
      <c r="C4" s="88"/>
      <c r="D4" s="146" t="s">
        <v>39</v>
      </c>
      <c r="E4" s="146"/>
      <c r="F4" s="146"/>
      <c r="G4" s="2"/>
    </row>
    <row r="5" spans="1:7" ht="19.5" customHeight="1">
      <c r="A5" s="55" t="s">
        <v>389</v>
      </c>
      <c r="B5" s="79"/>
      <c r="C5" s="146" t="s">
        <v>117</v>
      </c>
      <c r="D5" s="146" t="s">
        <v>87</v>
      </c>
      <c r="E5" s="150" t="s">
        <v>103</v>
      </c>
      <c r="F5" s="166" t="s">
        <v>215</v>
      </c>
      <c r="G5" s="2"/>
    </row>
    <row r="6" spans="1:7" ht="33.75" customHeight="1">
      <c r="A6" s="38" t="s">
        <v>153</v>
      </c>
      <c r="B6" s="67" t="s">
        <v>269</v>
      </c>
      <c r="C6" s="147"/>
      <c r="D6" s="147"/>
      <c r="E6" s="151"/>
      <c r="F6" s="167"/>
      <c r="G6" s="2"/>
    </row>
    <row r="7" spans="1:7" ht="19.5" customHeight="1">
      <c r="A7" s="118"/>
      <c r="B7" s="118"/>
      <c r="C7" s="128" t="s">
        <v>87</v>
      </c>
      <c r="D7" s="120">
        <v>2097.82</v>
      </c>
      <c r="E7" s="119">
        <v>1863.77</v>
      </c>
      <c r="F7" s="117">
        <v>234.05</v>
      </c>
      <c r="G7" s="45"/>
    </row>
    <row r="8" spans="1:7" ht="19.5" customHeight="1">
      <c r="A8" s="118"/>
      <c r="B8" s="118"/>
      <c r="C8" s="128" t="s">
        <v>204</v>
      </c>
      <c r="D8" s="120">
        <v>1782.44</v>
      </c>
      <c r="E8" s="119">
        <v>1782.44</v>
      </c>
      <c r="F8" s="117">
        <v>0</v>
      </c>
      <c r="G8" s="2"/>
    </row>
    <row r="9" spans="1:7" ht="19.5" customHeight="1">
      <c r="A9" s="118" t="s">
        <v>299</v>
      </c>
      <c r="B9" s="118" t="s">
        <v>294</v>
      </c>
      <c r="C9" s="128" t="s">
        <v>320</v>
      </c>
      <c r="D9" s="120">
        <v>387.89</v>
      </c>
      <c r="E9" s="119">
        <v>387.89</v>
      </c>
      <c r="F9" s="117">
        <v>0</v>
      </c>
      <c r="G9" s="15"/>
    </row>
    <row r="10" spans="1:7" ht="19.5" customHeight="1">
      <c r="A10" s="118" t="s">
        <v>299</v>
      </c>
      <c r="B10" s="118" t="s">
        <v>197</v>
      </c>
      <c r="C10" s="128" t="s">
        <v>179</v>
      </c>
      <c r="D10" s="120">
        <v>75.57</v>
      </c>
      <c r="E10" s="119">
        <v>75.57</v>
      </c>
      <c r="F10" s="117">
        <v>0</v>
      </c>
      <c r="G10" s="15"/>
    </row>
    <row r="11" spans="1:7" ht="19.5" customHeight="1">
      <c r="A11" s="118" t="s">
        <v>299</v>
      </c>
      <c r="B11" s="118" t="s">
        <v>106</v>
      </c>
      <c r="C11" s="128" t="s">
        <v>107</v>
      </c>
      <c r="D11" s="120">
        <v>498.68</v>
      </c>
      <c r="E11" s="119">
        <v>498.68</v>
      </c>
      <c r="F11" s="117">
        <v>0</v>
      </c>
      <c r="G11" s="15"/>
    </row>
    <row r="12" spans="1:7" ht="19.5" customHeight="1">
      <c r="A12" s="118" t="s">
        <v>299</v>
      </c>
      <c r="B12" s="118" t="s">
        <v>5</v>
      </c>
      <c r="C12" s="128" t="s">
        <v>12</v>
      </c>
      <c r="D12" s="120">
        <v>179.4</v>
      </c>
      <c r="E12" s="119">
        <v>179.4</v>
      </c>
      <c r="F12" s="117">
        <v>0</v>
      </c>
      <c r="G12" s="15"/>
    </row>
    <row r="13" spans="1:7" ht="19.5" customHeight="1">
      <c r="A13" s="118" t="s">
        <v>299</v>
      </c>
      <c r="B13" s="118" t="s">
        <v>290</v>
      </c>
      <c r="C13" s="128" t="s">
        <v>120</v>
      </c>
      <c r="D13" s="120">
        <v>71.36</v>
      </c>
      <c r="E13" s="119">
        <v>71.36</v>
      </c>
      <c r="F13" s="117">
        <v>0</v>
      </c>
      <c r="G13" s="15"/>
    </row>
    <row r="14" spans="1:7" ht="19.5" customHeight="1">
      <c r="A14" s="118" t="s">
        <v>299</v>
      </c>
      <c r="B14" s="118" t="s">
        <v>129</v>
      </c>
      <c r="C14" s="128" t="s">
        <v>7</v>
      </c>
      <c r="D14" s="120">
        <v>147.14</v>
      </c>
      <c r="E14" s="119">
        <v>147.14</v>
      </c>
      <c r="F14" s="117">
        <v>0</v>
      </c>
      <c r="G14" s="15"/>
    </row>
    <row r="15" spans="1:7" ht="19.5" customHeight="1">
      <c r="A15" s="118" t="s">
        <v>299</v>
      </c>
      <c r="B15" s="118" t="s">
        <v>315</v>
      </c>
      <c r="C15" s="128" t="s">
        <v>221</v>
      </c>
      <c r="D15" s="120">
        <v>15.83</v>
      </c>
      <c r="E15" s="119">
        <v>15.83</v>
      </c>
      <c r="F15" s="117">
        <v>0</v>
      </c>
      <c r="G15" s="15"/>
    </row>
    <row r="16" spans="1:7" ht="19.5" customHeight="1">
      <c r="A16" s="118" t="s">
        <v>299</v>
      </c>
      <c r="B16" s="118" t="s">
        <v>33</v>
      </c>
      <c r="C16" s="128" t="s">
        <v>302</v>
      </c>
      <c r="D16" s="120">
        <v>142.82</v>
      </c>
      <c r="E16" s="119">
        <v>142.82</v>
      </c>
      <c r="F16" s="117">
        <v>0</v>
      </c>
      <c r="G16" s="15"/>
    </row>
    <row r="17" spans="1:7" ht="19.5" customHeight="1">
      <c r="A17" s="118" t="s">
        <v>299</v>
      </c>
      <c r="B17" s="118" t="s">
        <v>29</v>
      </c>
      <c r="C17" s="128" t="s">
        <v>157</v>
      </c>
      <c r="D17" s="120">
        <v>263.75</v>
      </c>
      <c r="E17" s="119">
        <v>263.75</v>
      </c>
      <c r="F17" s="117">
        <v>0</v>
      </c>
      <c r="G17" s="15"/>
    </row>
    <row r="18" spans="1:7" ht="19.5" customHeight="1">
      <c r="A18" s="118"/>
      <c r="B18" s="118"/>
      <c r="C18" s="128" t="s">
        <v>254</v>
      </c>
      <c r="D18" s="120">
        <v>234.05</v>
      </c>
      <c r="E18" s="119">
        <v>0</v>
      </c>
      <c r="F18" s="117">
        <v>234.05</v>
      </c>
      <c r="G18" s="15"/>
    </row>
    <row r="19" spans="1:7" ht="19.5" customHeight="1">
      <c r="A19" s="118" t="s">
        <v>202</v>
      </c>
      <c r="B19" s="118" t="s">
        <v>294</v>
      </c>
      <c r="C19" s="128" t="s">
        <v>164</v>
      </c>
      <c r="D19" s="120">
        <v>41.57</v>
      </c>
      <c r="E19" s="119">
        <v>0</v>
      </c>
      <c r="F19" s="117">
        <v>41.57</v>
      </c>
      <c r="G19" s="15"/>
    </row>
    <row r="20" spans="1:7" ht="19.5" customHeight="1">
      <c r="A20" s="118" t="s">
        <v>202</v>
      </c>
      <c r="B20" s="118" t="s">
        <v>197</v>
      </c>
      <c r="C20" s="128" t="s">
        <v>362</v>
      </c>
      <c r="D20" s="120">
        <v>12</v>
      </c>
      <c r="E20" s="119">
        <v>0</v>
      </c>
      <c r="F20" s="117">
        <v>12</v>
      </c>
      <c r="G20" s="15"/>
    </row>
    <row r="21" spans="1:7" ht="19.5" customHeight="1">
      <c r="A21" s="118" t="s">
        <v>202</v>
      </c>
      <c r="B21" s="118" t="s">
        <v>105</v>
      </c>
      <c r="C21" s="128" t="s">
        <v>381</v>
      </c>
      <c r="D21" s="120">
        <v>3</v>
      </c>
      <c r="E21" s="119">
        <v>0</v>
      </c>
      <c r="F21" s="117">
        <v>3</v>
      </c>
      <c r="G21" s="15"/>
    </row>
    <row r="22" spans="1:7" ht="19.5" customHeight="1">
      <c r="A22" s="118" t="s">
        <v>202</v>
      </c>
      <c r="B22" s="118" t="s">
        <v>4</v>
      </c>
      <c r="C22" s="128" t="s">
        <v>93</v>
      </c>
      <c r="D22" s="120">
        <v>0.45</v>
      </c>
      <c r="E22" s="119">
        <v>0</v>
      </c>
      <c r="F22" s="117">
        <v>0.45</v>
      </c>
      <c r="G22" s="15"/>
    </row>
    <row r="23" spans="1:7" ht="19.5" customHeight="1">
      <c r="A23" s="118" t="s">
        <v>202</v>
      </c>
      <c r="B23" s="118" t="s">
        <v>291</v>
      </c>
      <c r="C23" s="128" t="s">
        <v>138</v>
      </c>
      <c r="D23" s="120">
        <v>2.96</v>
      </c>
      <c r="E23" s="119">
        <v>0</v>
      </c>
      <c r="F23" s="117">
        <v>2.96</v>
      </c>
      <c r="G23" s="15"/>
    </row>
    <row r="24" spans="1:7" ht="19.5" customHeight="1">
      <c r="A24" s="118" t="s">
        <v>202</v>
      </c>
      <c r="B24" s="118" t="s">
        <v>195</v>
      </c>
      <c r="C24" s="128" t="s">
        <v>26</v>
      </c>
      <c r="D24" s="120">
        <v>52</v>
      </c>
      <c r="E24" s="119">
        <v>0</v>
      </c>
      <c r="F24" s="117">
        <v>52</v>
      </c>
      <c r="G24" s="15"/>
    </row>
    <row r="25" spans="1:7" ht="19.5" customHeight="1">
      <c r="A25" s="118" t="s">
        <v>202</v>
      </c>
      <c r="B25" s="118" t="s">
        <v>106</v>
      </c>
      <c r="C25" s="128" t="s">
        <v>339</v>
      </c>
      <c r="D25" s="120">
        <v>5</v>
      </c>
      <c r="E25" s="119">
        <v>0</v>
      </c>
      <c r="F25" s="117">
        <v>5</v>
      </c>
      <c r="G25" s="15"/>
    </row>
    <row r="26" spans="1:7" ht="19.5" customHeight="1">
      <c r="A26" s="118" t="s">
        <v>202</v>
      </c>
      <c r="B26" s="118" t="s">
        <v>226</v>
      </c>
      <c r="C26" s="128" t="s">
        <v>374</v>
      </c>
      <c r="D26" s="120">
        <v>9.55</v>
      </c>
      <c r="E26" s="119">
        <v>0</v>
      </c>
      <c r="F26" s="117">
        <v>9.55</v>
      </c>
      <c r="G26" s="15"/>
    </row>
    <row r="27" spans="1:7" ht="19.5" customHeight="1">
      <c r="A27" s="118" t="s">
        <v>202</v>
      </c>
      <c r="B27" s="118" t="s">
        <v>33</v>
      </c>
      <c r="C27" s="128" t="s">
        <v>365</v>
      </c>
      <c r="D27" s="120">
        <v>7.2</v>
      </c>
      <c r="E27" s="119">
        <v>0</v>
      </c>
      <c r="F27" s="117">
        <v>7.2</v>
      </c>
      <c r="G27" s="15"/>
    </row>
    <row r="28" spans="1:7" ht="19.5" customHeight="1">
      <c r="A28" s="118" t="s">
        <v>202</v>
      </c>
      <c r="B28" s="118" t="s">
        <v>127</v>
      </c>
      <c r="C28" s="128" t="s">
        <v>377</v>
      </c>
      <c r="D28" s="120">
        <v>14.7</v>
      </c>
      <c r="E28" s="119">
        <v>0</v>
      </c>
      <c r="F28" s="117">
        <v>14.7</v>
      </c>
      <c r="G28" s="15"/>
    </row>
    <row r="29" spans="1:7" ht="19.5" customHeight="1">
      <c r="A29" s="118" t="s">
        <v>202</v>
      </c>
      <c r="B29" s="118" t="s">
        <v>227</v>
      </c>
      <c r="C29" s="128" t="s">
        <v>2</v>
      </c>
      <c r="D29" s="120">
        <v>3</v>
      </c>
      <c r="E29" s="119">
        <v>0</v>
      </c>
      <c r="F29" s="117">
        <v>3</v>
      </c>
      <c r="G29" s="15"/>
    </row>
    <row r="30" spans="1:7" ht="19.5" customHeight="1">
      <c r="A30" s="118" t="s">
        <v>202</v>
      </c>
      <c r="B30" s="118" t="s">
        <v>317</v>
      </c>
      <c r="C30" s="128" t="s">
        <v>86</v>
      </c>
      <c r="D30" s="120">
        <v>2.1</v>
      </c>
      <c r="E30" s="119">
        <v>0</v>
      </c>
      <c r="F30" s="117">
        <v>2.1</v>
      </c>
      <c r="G30" s="15"/>
    </row>
    <row r="31" spans="1:6" ht="19.5" customHeight="1">
      <c r="A31" s="118" t="s">
        <v>202</v>
      </c>
      <c r="B31" s="118" t="s">
        <v>60</v>
      </c>
      <c r="C31" s="128" t="s">
        <v>131</v>
      </c>
      <c r="D31" s="120">
        <v>11</v>
      </c>
      <c r="E31" s="119">
        <v>0</v>
      </c>
      <c r="F31" s="117">
        <v>11</v>
      </c>
    </row>
    <row r="32" spans="1:6" ht="19.5" customHeight="1">
      <c r="A32" s="118" t="s">
        <v>202</v>
      </c>
      <c r="B32" s="118" t="s">
        <v>335</v>
      </c>
      <c r="C32" s="128" t="s">
        <v>113</v>
      </c>
      <c r="D32" s="120">
        <v>8</v>
      </c>
      <c r="E32" s="119">
        <v>0</v>
      </c>
      <c r="F32" s="117">
        <v>8</v>
      </c>
    </row>
    <row r="33" spans="1:6" ht="19.5" customHeight="1">
      <c r="A33" s="118" t="s">
        <v>202</v>
      </c>
      <c r="B33" s="118" t="s">
        <v>246</v>
      </c>
      <c r="C33" s="128" t="s">
        <v>242</v>
      </c>
      <c r="D33" s="120">
        <v>24.5</v>
      </c>
      <c r="E33" s="119">
        <v>0</v>
      </c>
      <c r="F33" s="117">
        <v>24.5</v>
      </c>
    </row>
    <row r="34" spans="1:6" ht="19.5" customHeight="1">
      <c r="A34" s="118" t="s">
        <v>202</v>
      </c>
      <c r="B34" s="118" t="s">
        <v>154</v>
      </c>
      <c r="C34" s="128" t="s">
        <v>198</v>
      </c>
      <c r="D34" s="120">
        <v>11.63</v>
      </c>
      <c r="E34" s="119">
        <v>0</v>
      </c>
      <c r="F34" s="117">
        <v>11.63</v>
      </c>
    </row>
    <row r="35" spans="1:6" ht="19.5" customHeight="1">
      <c r="A35" s="118" t="s">
        <v>202</v>
      </c>
      <c r="B35" s="118" t="s">
        <v>29</v>
      </c>
      <c r="C35" s="128" t="s">
        <v>175</v>
      </c>
      <c r="D35" s="120">
        <v>25.39</v>
      </c>
      <c r="E35" s="119">
        <v>0</v>
      </c>
      <c r="F35" s="117">
        <v>25.39</v>
      </c>
    </row>
    <row r="36" spans="1:6" ht="19.5" customHeight="1">
      <c r="A36" s="118"/>
      <c r="B36" s="118"/>
      <c r="C36" s="128" t="s">
        <v>18</v>
      </c>
      <c r="D36" s="120">
        <v>81.33</v>
      </c>
      <c r="E36" s="119">
        <v>81.33</v>
      </c>
      <c r="F36" s="117">
        <v>0</v>
      </c>
    </row>
    <row r="37" spans="1:6" ht="19.5" customHeight="1">
      <c r="A37" s="118" t="s">
        <v>112</v>
      </c>
      <c r="B37" s="118" t="s">
        <v>294</v>
      </c>
      <c r="C37" s="128" t="s">
        <v>273</v>
      </c>
      <c r="D37" s="120">
        <v>78.51</v>
      </c>
      <c r="E37" s="119">
        <v>78.51</v>
      </c>
      <c r="F37" s="117">
        <v>0</v>
      </c>
    </row>
    <row r="38" spans="1:6" ht="19.5" customHeight="1">
      <c r="A38" s="118" t="s">
        <v>112</v>
      </c>
      <c r="B38" s="118" t="s">
        <v>290</v>
      </c>
      <c r="C38" s="128" t="s">
        <v>32</v>
      </c>
      <c r="D38" s="120">
        <v>0.18</v>
      </c>
      <c r="E38" s="119">
        <v>0.18</v>
      </c>
      <c r="F38" s="117">
        <v>0</v>
      </c>
    </row>
    <row r="39" spans="1:6" ht="19.5" customHeight="1">
      <c r="A39" s="118" t="s">
        <v>112</v>
      </c>
      <c r="B39" s="118" t="s">
        <v>29</v>
      </c>
      <c r="C39" s="128" t="s">
        <v>83</v>
      </c>
      <c r="D39" s="120">
        <v>2.64</v>
      </c>
      <c r="E39" s="119">
        <v>2.64</v>
      </c>
      <c r="F39" s="117">
        <v>0</v>
      </c>
    </row>
  </sheetData>
  <sheetProtection/>
  <mergeCells count="5">
    <mergeCell ref="C5:C6"/>
    <mergeCell ref="D4:F4"/>
    <mergeCell ref="D5:D6"/>
    <mergeCell ref="E5:E6"/>
    <mergeCell ref="F5:F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I47"/>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28"/>
      <c r="B1" s="21"/>
      <c r="C1" s="21"/>
      <c r="D1" s="21"/>
      <c r="E1" s="21"/>
      <c r="F1" s="22" t="s">
        <v>372</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45" t="s">
        <v>178</v>
      </c>
      <c r="B2" s="145"/>
      <c r="C2" s="145"/>
      <c r="D2" s="145"/>
      <c r="E2" s="145"/>
      <c r="F2" s="145"/>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48" t="s">
        <v>92</v>
      </c>
      <c r="B3" s="48"/>
      <c r="C3" s="48"/>
      <c r="D3" s="48"/>
      <c r="E3" s="48"/>
      <c r="F3" s="19" t="s">
        <v>194</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58" t="s">
        <v>389</v>
      </c>
      <c r="B4" s="56"/>
      <c r="C4" s="66"/>
      <c r="D4" s="168" t="s">
        <v>161</v>
      </c>
      <c r="E4" s="152" t="s">
        <v>71</v>
      </c>
      <c r="F4" s="150" t="s">
        <v>327</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30" t="s">
        <v>153</v>
      </c>
      <c r="B5" s="38" t="s">
        <v>269</v>
      </c>
      <c r="C5" s="67" t="s">
        <v>262</v>
      </c>
      <c r="D5" s="168"/>
      <c r="E5" s="152"/>
      <c r="F5" s="150"/>
      <c r="G5" s="5"/>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128"/>
      <c r="B6" s="128"/>
      <c r="C6" s="128"/>
      <c r="D6" s="130"/>
      <c r="E6" s="130" t="s">
        <v>87</v>
      </c>
      <c r="F6" s="131">
        <v>3883.95</v>
      </c>
      <c r="G6" s="5"/>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row>
    <row r="7" spans="1:243" ht="19.5" customHeight="1">
      <c r="A7" s="128"/>
      <c r="B7" s="128"/>
      <c r="C7" s="128"/>
      <c r="D7" s="130" t="s">
        <v>333</v>
      </c>
      <c r="E7" s="130" t="s">
        <v>54</v>
      </c>
      <c r="F7" s="131">
        <v>3624.95</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19.5" customHeight="1">
      <c r="A8" s="128"/>
      <c r="B8" s="128"/>
      <c r="C8" s="128"/>
      <c r="D8" s="130"/>
      <c r="E8" s="130" t="s">
        <v>238</v>
      </c>
      <c r="F8" s="131">
        <v>17</v>
      </c>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row>
    <row r="9" spans="1:243" ht="19.5" customHeight="1">
      <c r="A9" s="128" t="s">
        <v>378</v>
      </c>
      <c r="B9" s="128" t="s">
        <v>294</v>
      </c>
      <c r="C9" s="128" t="s">
        <v>30</v>
      </c>
      <c r="D9" s="130" t="s">
        <v>199</v>
      </c>
      <c r="E9" s="130" t="s">
        <v>322</v>
      </c>
      <c r="F9" s="131">
        <v>17</v>
      </c>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row>
    <row r="10" spans="1:243" ht="19.5" customHeight="1">
      <c r="A10" s="128"/>
      <c r="B10" s="128"/>
      <c r="C10" s="128"/>
      <c r="D10" s="130"/>
      <c r="E10" s="130" t="s">
        <v>265</v>
      </c>
      <c r="F10" s="131">
        <v>1157.95</v>
      </c>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row>
    <row r="11" spans="1:243" ht="19.5" customHeight="1">
      <c r="A11" s="128" t="s">
        <v>378</v>
      </c>
      <c r="B11" s="128" t="s">
        <v>105</v>
      </c>
      <c r="C11" s="128" t="s">
        <v>197</v>
      </c>
      <c r="D11" s="130" t="s">
        <v>199</v>
      </c>
      <c r="E11" s="130" t="s">
        <v>384</v>
      </c>
      <c r="F11" s="131">
        <v>1157.95</v>
      </c>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row>
    <row r="12" spans="1:243" ht="19.5" customHeight="1">
      <c r="A12" s="128"/>
      <c r="B12" s="128"/>
      <c r="C12" s="128"/>
      <c r="D12" s="130"/>
      <c r="E12" s="130" t="s">
        <v>206</v>
      </c>
      <c r="F12" s="131">
        <v>1754.2</v>
      </c>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row>
    <row r="13" spans="1:243" ht="19.5" customHeight="1">
      <c r="A13" s="128" t="s">
        <v>378</v>
      </c>
      <c r="B13" s="128" t="s">
        <v>105</v>
      </c>
      <c r="C13" s="128" t="s">
        <v>195</v>
      </c>
      <c r="D13" s="130" t="s">
        <v>199</v>
      </c>
      <c r="E13" s="130" t="s">
        <v>303</v>
      </c>
      <c r="F13" s="131">
        <v>727</v>
      </c>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row>
    <row r="14" spans="1:243" ht="19.5" customHeight="1">
      <c r="A14" s="128" t="s">
        <v>378</v>
      </c>
      <c r="B14" s="128" t="s">
        <v>105</v>
      </c>
      <c r="C14" s="128" t="s">
        <v>195</v>
      </c>
      <c r="D14" s="130" t="s">
        <v>199</v>
      </c>
      <c r="E14" s="130" t="s">
        <v>79</v>
      </c>
      <c r="F14" s="131">
        <v>877.2</v>
      </c>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row>
    <row r="15" spans="1:243" ht="19.5" customHeight="1">
      <c r="A15" s="128" t="s">
        <v>378</v>
      </c>
      <c r="B15" s="128" t="s">
        <v>105</v>
      </c>
      <c r="C15" s="128" t="s">
        <v>195</v>
      </c>
      <c r="D15" s="130" t="s">
        <v>199</v>
      </c>
      <c r="E15" s="130" t="s">
        <v>267</v>
      </c>
      <c r="F15" s="131">
        <v>150</v>
      </c>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row>
    <row r="16" spans="1:243" ht="19.5" customHeight="1">
      <c r="A16" s="128"/>
      <c r="B16" s="128"/>
      <c r="C16" s="128"/>
      <c r="D16" s="130"/>
      <c r="E16" s="130" t="s">
        <v>238</v>
      </c>
      <c r="F16" s="131">
        <v>675.8</v>
      </c>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row>
    <row r="17" spans="1:243" ht="19.5" customHeight="1">
      <c r="A17" s="128" t="s">
        <v>378</v>
      </c>
      <c r="B17" s="128" t="s">
        <v>105</v>
      </c>
      <c r="C17" s="128" t="s">
        <v>30</v>
      </c>
      <c r="D17" s="130" t="s">
        <v>199</v>
      </c>
      <c r="E17" s="130" t="s">
        <v>169</v>
      </c>
      <c r="F17" s="131">
        <v>14.6</v>
      </c>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row>
    <row r="18" spans="1:243" ht="19.5" customHeight="1">
      <c r="A18" s="128" t="s">
        <v>378</v>
      </c>
      <c r="B18" s="128" t="s">
        <v>105</v>
      </c>
      <c r="C18" s="128" t="s">
        <v>30</v>
      </c>
      <c r="D18" s="130" t="s">
        <v>199</v>
      </c>
      <c r="E18" s="130" t="s">
        <v>233</v>
      </c>
      <c r="F18" s="131">
        <v>8</v>
      </c>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row>
    <row r="19" spans="1:243" ht="19.5" customHeight="1">
      <c r="A19" s="128" t="s">
        <v>378</v>
      </c>
      <c r="B19" s="128" t="s">
        <v>105</v>
      </c>
      <c r="C19" s="128" t="s">
        <v>30</v>
      </c>
      <c r="D19" s="130" t="s">
        <v>199</v>
      </c>
      <c r="E19" s="130" t="s">
        <v>20</v>
      </c>
      <c r="F19" s="131">
        <v>151.85</v>
      </c>
      <c r="G19" s="34"/>
      <c r="H19" s="40"/>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row>
    <row r="20" spans="1:243" ht="19.5" customHeight="1">
      <c r="A20" s="128" t="s">
        <v>378</v>
      </c>
      <c r="B20" s="128" t="s">
        <v>105</v>
      </c>
      <c r="C20" s="128" t="s">
        <v>30</v>
      </c>
      <c r="D20" s="130" t="s">
        <v>199</v>
      </c>
      <c r="E20" s="130" t="s">
        <v>61</v>
      </c>
      <c r="F20" s="131">
        <v>36</v>
      </c>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row>
    <row r="21" spans="1:243" ht="19.5" customHeight="1">
      <c r="A21" s="128" t="s">
        <v>378</v>
      </c>
      <c r="B21" s="128" t="s">
        <v>105</v>
      </c>
      <c r="C21" s="128" t="s">
        <v>30</v>
      </c>
      <c r="D21" s="130" t="s">
        <v>199</v>
      </c>
      <c r="E21" s="130" t="s">
        <v>66</v>
      </c>
      <c r="F21" s="131">
        <v>5</v>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row>
    <row r="22" spans="1:243" ht="19.5" customHeight="1">
      <c r="A22" s="128" t="s">
        <v>378</v>
      </c>
      <c r="B22" s="128" t="s">
        <v>105</v>
      </c>
      <c r="C22" s="128" t="s">
        <v>30</v>
      </c>
      <c r="D22" s="130" t="s">
        <v>199</v>
      </c>
      <c r="E22" s="130" t="s">
        <v>200</v>
      </c>
      <c r="F22" s="131">
        <v>27</v>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row>
    <row r="23" spans="1:243" ht="19.5" customHeight="1">
      <c r="A23" s="128" t="s">
        <v>378</v>
      </c>
      <c r="B23" s="128" t="s">
        <v>105</v>
      </c>
      <c r="C23" s="128" t="s">
        <v>30</v>
      </c>
      <c r="D23" s="130" t="s">
        <v>199</v>
      </c>
      <c r="E23" s="130" t="s">
        <v>356</v>
      </c>
      <c r="F23" s="131">
        <v>8</v>
      </c>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row>
    <row r="24" spans="1:243" ht="19.5" customHeight="1">
      <c r="A24" s="128" t="s">
        <v>378</v>
      </c>
      <c r="B24" s="128" t="s">
        <v>105</v>
      </c>
      <c r="C24" s="128" t="s">
        <v>30</v>
      </c>
      <c r="D24" s="130" t="s">
        <v>199</v>
      </c>
      <c r="E24" s="130" t="s">
        <v>344</v>
      </c>
      <c r="F24" s="131">
        <v>55</v>
      </c>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row>
    <row r="25" spans="1:243" ht="19.5" customHeight="1">
      <c r="A25" s="128" t="s">
        <v>378</v>
      </c>
      <c r="B25" s="128" t="s">
        <v>105</v>
      </c>
      <c r="C25" s="128" t="s">
        <v>30</v>
      </c>
      <c r="D25" s="130" t="s">
        <v>199</v>
      </c>
      <c r="E25" s="130" t="s">
        <v>168</v>
      </c>
      <c r="F25" s="131">
        <v>252</v>
      </c>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row>
    <row r="26" spans="1:243" ht="19.5" customHeight="1">
      <c r="A26" s="128" t="s">
        <v>378</v>
      </c>
      <c r="B26" s="128" t="s">
        <v>105</v>
      </c>
      <c r="C26" s="128" t="s">
        <v>30</v>
      </c>
      <c r="D26" s="130" t="s">
        <v>199</v>
      </c>
      <c r="E26" s="130" t="s">
        <v>144</v>
      </c>
      <c r="F26" s="131">
        <v>68.6</v>
      </c>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row>
    <row r="27" spans="1:243" ht="19.5" customHeight="1">
      <c r="A27" s="128" t="s">
        <v>378</v>
      </c>
      <c r="B27" s="128" t="s">
        <v>105</v>
      </c>
      <c r="C27" s="128" t="s">
        <v>30</v>
      </c>
      <c r="D27" s="130" t="s">
        <v>199</v>
      </c>
      <c r="E27" s="130" t="s">
        <v>149</v>
      </c>
      <c r="F27" s="131">
        <v>45</v>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row>
    <row r="28" spans="1:243" ht="19.5" customHeight="1">
      <c r="A28" s="128" t="s">
        <v>378</v>
      </c>
      <c r="B28" s="128" t="s">
        <v>105</v>
      </c>
      <c r="C28" s="128" t="s">
        <v>30</v>
      </c>
      <c r="D28" s="130" t="s">
        <v>199</v>
      </c>
      <c r="E28" s="130" t="s">
        <v>278</v>
      </c>
      <c r="F28" s="131">
        <v>4.75</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row>
    <row r="29" spans="1:243" ht="19.5" customHeight="1">
      <c r="A29" s="128"/>
      <c r="B29" s="128"/>
      <c r="C29" s="128"/>
      <c r="D29" s="130"/>
      <c r="E29" s="130" t="s">
        <v>102</v>
      </c>
      <c r="F29" s="131">
        <v>20</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row>
    <row r="30" spans="1:243" ht="19.5" customHeight="1">
      <c r="A30" s="128" t="s">
        <v>380</v>
      </c>
      <c r="B30" s="128" t="s">
        <v>5</v>
      </c>
      <c r="C30" s="128" t="s">
        <v>105</v>
      </c>
      <c r="D30" s="130" t="s">
        <v>199</v>
      </c>
      <c r="E30" s="130" t="s">
        <v>338</v>
      </c>
      <c r="F30" s="131">
        <v>20</v>
      </c>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row>
    <row r="31" spans="1:243" ht="19.5" customHeight="1">
      <c r="A31" s="128"/>
      <c r="B31" s="128"/>
      <c r="C31" s="128"/>
      <c r="D31" s="130" t="s">
        <v>245</v>
      </c>
      <c r="E31" s="130" t="s">
        <v>251</v>
      </c>
      <c r="F31" s="131">
        <v>259</v>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row>
    <row r="32" spans="1:243" ht="19.5" customHeight="1">
      <c r="A32" s="128"/>
      <c r="B32" s="128"/>
      <c r="C32" s="128"/>
      <c r="D32" s="130"/>
      <c r="E32" s="130" t="s">
        <v>265</v>
      </c>
      <c r="F32" s="131">
        <v>259</v>
      </c>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row>
    <row r="33" spans="1:243" ht="19.5" customHeight="1">
      <c r="A33" s="128" t="s">
        <v>378</v>
      </c>
      <c r="B33" s="128" t="s">
        <v>105</v>
      </c>
      <c r="C33" s="128" t="s">
        <v>197</v>
      </c>
      <c r="D33" s="130" t="s">
        <v>296</v>
      </c>
      <c r="E33" s="130" t="s">
        <v>144</v>
      </c>
      <c r="F33" s="131">
        <v>11</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row>
    <row r="34" spans="1:243" ht="19.5" customHeight="1">
      <c r="A34" s="128" t="s">
        <v>378</v>
      </c>
      <c r="B34" s="128" t="s">
        <v>105</v>
      </c>
      <c r="C34" s="128" t="s">
        <v>197</v>
      </c>
      <c r="D34" s="130" t="s">
        <v>296</v>
      </c>
      <c r="E34" s="130" t="s">
        <v>169</v>
      </c>
      <c r="F34" s="131">
        <v>0.38</v>
      </c>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row>
    <row r="35" spans="1:243" ht="19.5" customHeight="1">
      <c r="A35" s="128" t="s">
        <v>378</v>
      </c>
      <c r="B35" s="128" t="s">
        <v>105</v>
      </c>
      <c r="C35" s="128" t="s">
        <v>197</v>
      </c>
      <c r="D35" s="130" t="s">
        <v>296</v>
      </c>
      <c r="E35" s="130" t="s">
        <v>344</v>
      </c>
      <c r="F35" s="131">
        <v>1.12</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9.5" customHeight="1">
      <c r="A36" s="128" t="s">
        <v>378</v>
      </c>
      <c r="B36" s="128" t="s">
        <v>105</v>
      </c>
      <c r="C36" s="128" t="s">
        <v>197</v>
      </c>
      <c r="D36" s="130" t="s">
        <v>296</v>
      </c>
      <c r="E36" s="130" t="s">
        <v>243</v>
      </c>
      <c r="F36" s="131">
        <v>243</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row>
    <row r="37" spans="1:243" ht="19.5" customHeight="1">
      <c r="A37" s="128" t="s">
        <v>378</v>
      </c>
      <c r="B37" s="128" t="s">
        <v>105</v>
      </c>
      <c r="C37" s="128" t="s">
        <v>197</v>
      </c>
      <c r="D37" s="130" t="s">
        <v>296</v>
      </c>
      <c r="E37" s="130" t="s">
        <v>149</v>
      </c>
      <c r="F37" s="131">
        <v>3.5</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row>
    <row r="38" spans="1:243" ht="19.5" customHeight="1">
      <c r="A38" s="12"/>
      <c r="B38" s="12"/>
      <c r="C38" s="12"/>
      <c r="D38" s="12"/>
      <c r="E38" s="12"/>
      <c r="F38" s="11"/>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row>
    <row r="39" spans="1:243" ht="19.5" customHeight="1">
      <c r="A39" s="12"/>
      <c r="B39" s="12"/>
      <c r="C39" s="12"/>
      <c r="D39" s="12"/>
      <c r="E39" s="12"/>
      <c r="F39" s="11"/>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row>
    <row r="40" spans="1:243" ht="19.5" customHeight="1">
      <c r="A40" s="12"/>
      <c r="B40" s="12"/>
      <c r="C40" s="12"/>
      <c r="D40" s="12"/>
      <c r="E40" s="12"/>
      <c r="F40" s="11"/>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row>
    <row r="41" spans="1:243" ht="19.5" customHeight="1">
      <c r="A41" s="12"/>
      <c r="B41" s="12"/>
      <c r="C41" s="12"/>
      <c r="D41" s="12"/>
      <c r="E41" s="12"/>
      <c r="F41" s="11"/>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row>
    <row r="42" spans="1:243" ht="19.5" customHeight="1">
      <c r="A42" s="12"/>
      <c r="B42" s="12"/>
      <c r="C42" s="12"/>
      <c r="D42" s="12"/>
      <c r="E42" s="12"/>
      <c r="F42" s="11"/>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row>
    <row r="43" spans="1:243" ht="19.5" customHeight="1">
      <c r="A43" s="12"/>
      <c r="B43" s="12"/>
      <c r="C43" s="12"/>
      <c r="D43" s="12"/>
      <c r="E43" s="12"/>
      <c r="F43" s="11"/>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row>
    <row r="44" spans="1:243" ht="19.5" customHeight="1">
      <c r="A44" s="12"/>
      <c r="B44" s="12"/>
      <c r="C44" s="12"/>
      <c r="D44" s="12"/>
      <c r="E44" s="12"/>
      <c r="F44" s="11"/>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row>
    <row r="45" spans="1:243" ht="19.5" customHeight="1">
      <c r="A45" s="12"/>
      <c r="B45" s="12"/>
      <c r="C45" s="12"/>
      <c r="D45" s="12"/>
      <c r="E45" s="12"/>
      <c r="F45" s="11"/>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row>
    <row r="46" spans="1:243" ht="19.5" customHeight="1">
      <c r="A46" s="12"/>
      <c r="B46" s="12"/>
      <c r="C46" s="12"/>
      <c r="D46" s="12"/>
      <c r="E46" s="12"/>
      <c r="F46" s="11"/>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row>
    <row r="47" spans="1:243" ht="19.5" customHeight="1">
      <c r="A47" s="12"/>
      <c r="B47" s="12"/>
      <c r="C47" s="12"/>
      <c r="D47" s="12"/>
      <c r="E47" s="12"/>
      <c r="F47" s="11"/>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row>
  </sheetData>
  <sheetProtection/>
  <mergeCells count="4">
    <mergeCell ref="D4:D5"/>
    <mergeCell ref="E4:E5"/>
    <mergeCell ref="A2:F2"/>
    <mergeCell ref="F4:F5"/>
  </mergeCells>
  <printOptions horizontalCentered="1"/>
  <pageMargins left="0.5905511811023622" right="0.5905511811023622" top="0.5905511811023622" bottom="0.5905511811023622" header="0.5905511811023622" footer="0.39370078740157477"/>
  <pageSetup fitToHeight="1000" fitToWidth="1"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82</v>
      </c>
      <c r="I1" s="2"/>
    </row>
    <row r="2" spans="1:9" ht="25.5" customHeight="1">
      <c r="A2" s="145" t="s">
        <v>305</v>
      </c>
      <c r="B2" s="145"/>
      <c r="C2" s="145"/>
      <c r="D2" s="145"/>
      <c r="E2" s="145"/>
      <c r="F2" s="145"/>
      <c r="G2" s="145"/>
      <c r="H2" s="145"/>
      <c r="I2" s="2"/>
    </row>
    <row r="3" spans="1:9" ht="19.5" customHeight="1">
      <c r="A3" s="49" t="s">
        <v>92</v>
      </c>
      <c r="B3" s="29"/>
      <c r="C3" s="29"/>
      <c r="D3" s="29"/>
      <c r="E3" s="29"/>
      <c r="F3" s="29"/>
      <c r="G3" s="29"/>
      <c r="H3" s="19" t="s">
        <v>194</v>
      </c>
      <c r="I3" s="2"/>
    </row>
    <row r="4" spans="1:9" ht="19.5" customHeight="1">
      <c r="A4" s="152" t="s">
        <v>187</v>
      </c>
      <c r="B4" s="152" t="s">
        <v>289</v>
      </c>
      <c r="C4" s="150" t="s">
        <v>241</v>
      </c>
      <c r="D4" s="150"/>
      <c r="E4" s="150"/>
      <c r="F4" s="150"/>
      <c r="G4" s="150"/>
      <c r="H4" s="150"/>
      <c r="I4" s="2"/>
    </row>
    <row r="5" spans="1:9" ht="19.5" customHeight="1">
      <c r="A5" s="152"/>
      <c r="B5" s="152"/>
      <c r="C5" s="170" t="s">
        <v>87</v>
      </c>
      <c r="D5" s="165" t="s">
        <v>58</v>
      </c>
      <c r="E5" s="63" t="s">
        <v>94</v>
      </c>
      <c r="F5" s="78"/>
      <c r="G5" s="78"/>
      <c r="H5" s="169" t="s">
        <v>186</v>
      </c>
      <c r="I5" s="2"/>
    </row>
    <row r="6" spans="1:9" ht="33.75" customHeight="1">
      <c r="A6" s="153"/>
      <c r="B6" s="153"/>
      <c r="C6" s="171"/>
      <c r="D6" s="147"/>
      <c r="E6" s="51" t="s">
        <v>207</v>
      </c>
      <c r="F6" s="52" t="s">
        <v>80</v>
      </c>
      <c r="G6" s="53" t="s">
        <v>310</v>
      </c>
      <c r="H6" s="167"/>
      <c r="I6" s="2"/>
    </row>
    <row r="7" spans="1:9" ht="19.5" customHeight="1">
      <c r="A7" s="118"/>
      <c r="B7" s="128" t="s">
        <v>87</v>
      </c>
      <c r="C7" s="120">
        <v>64.5</v>
      </c>
      <c r="D7" s="119">
        <v>8</v>
      </c>
      <c r="E7" s="119">
        <v>48.5</v>
      </c>
      <c r="F7" s="119">
        <v>0</v>
      </c>
      <c r="G7" s="117">
        <v>48.5</v>
      </c>
      <c r="H7" s="132">
        <v>8</v>
      </c>
      <c r="I7" s="45"/>
    </row>
    <row r="8" spans="1:9" ht="19.5" customHeight="1">
      <c r="A8" s="118" t="s">
        <v>376</v>
      </c>
      <c r="B8" s="128" t="s">
        <v>92</v>
      </c>
      <c r="C8" s="120">
        <v>64.5</v>
      </c>
      <c r="D8" s="119">
        <v>8</v>
      </c>
      <c r="E8" s="119">
        <v>48.5</v>
      </c>
      <c r="F8" s="119">
        <v>0</v>
      </c>
      <c r="G8" s="117">
        <v>48.5</v>
      </c>
      <c r="H8" s="132">
        <v>8</v>
      </c>
      <c r="I8" s="2"/>
    </row>
    <row r="9" spans="1:9" ht="19.5" customHeight="1">
      <c r="A9" s="13"/>
      <c r="B9" s="13"/>
      <c r="C9" s="13"/>
      <c r="D9" s="13"/>
      <c r="E9" s="42"/>
      <c r="F9" s="43"/>
      <c r="G9" s="43"/>
      <c r="H9" s="2"/>
      <c r="I9" s="15"/>
    </row>
    <row r="10" spans="1:9" ht="19.5" customHeight="1">
      <c r="A10" s="13"/>
      <c r="B10" s="13"/>
      <c r="C10" s="13"/>
      <c r="D10" s="13"/>
      <c r="E10" s="16"/>
      <c r="F10" s="13"/>
      <c r="G10" s="13"/>
      <c r="H10" s="15"/>
      <c r="I10" s="15"/>
    </row>
    <row r="11" spans="1:9" ht="19.5" customHeight="1">
      <c r="A11" s="13"/>
      <c r="B11" s="13"/>
      <c r="C11" s="13"/>
      <c r="D11" s="13"/>
      <c r="E11" s="16"/>
      <c r="F11" s="13"/>
      <c r="G11" s="13"/>
      <c r="H11" s="15"/>
      <c r="I11" s="15"/>
    </row>
    <row r="12" spans="1:9" ht="19.5" customHeight="1">
      <c r="A12" s="13"/>
      <c r="B12" s="13"/>
      <c r="C12" s="13"/>
      <c r="D12" s="13"/>
      <c r="E12" s="42"/>
      <c r="F12" s="13"/>
      <c r="G12" s="13"/>
      <c r="H12" s="15"/>
      <c r="I12" s="15"/>
    </row>
    <row r="13" spans="1:9" ht="19.5" customHeight="1">
      <c r="A13" s="13"/>
      <c r="B13" s="13"/>
      <c r="C13" s="13"/>
      <c r="D13" s="13"/>
      <c r="E13" s="42"/>
      <c r="F13" s="13"/>
      <c r="G13" s="13"/>
      <c r="H13" s="15"/>
      <c r="I13" s="15"/>
    </row>
    <row r="14" spans="1:9" ht="19.5" customHeight="1">
      <c r="A14" s="13"/>
      <c r="B14" s="13"/>
      <c r="C14" s="13"/>
      <c r="D14" s="13"/>
      <c r="E14" s="16"/>
      <c r="F14" s="13"/>
      <c r="G14" s="13"/>
      <c r="H14" s="15"/>
      <c r="I14" s="15"/>
    </row>
    <row r="15" spans="1:9" ht="19.5" customHeight="1">
      <c r="A15" s="13"/>
      <c r="B15" s="13"/>
      <c r="C15" s="13"/>
      <c r="D15" s="13"/>
      <c r="E15" s="16"/>
      <c r="F15" s="13"/>
      <c r="G15" s="13"/>
      <c r="H15" s="15"/>
      <c r="I15" s="15"/>
    </row>
    <row r="16" spans="1:9" ht="19.5" customHeight="1">
      <c r="A16" s="13"/>
      <c r="B16" s="13"/>
      <c r="C16" s="13"/>
      <c r="D16" s="13"/>
      <c r="E16" s="42"/>
      <c r="F16" s="13"/>
      <c r="G16" s="13"/>
      <c r="H16" s="15"/>
      <c r="I16" s="15"/>
    </row>
    <row r="17" spans="1:9" ht="19.5" customHeight="1">
      <c r="A17" s="13"/>
      <c r="B17" s="13"/>
      <c r="C17" s="13"/>
      <c r="D17" s="13"/>
      <c r="E17" s="42"/>
      <c r="F17" s="13"/>
      <c r="G17" s="13"/>
      <c r="H17" s="15"/>
      <c r="I17" s="15"/>
    </row>
    <row r="18" spans="1:9" ht="19.5" customHeight="1">
      <c r="A18" s="13"/>
      <c r="B18" s="13"/>
      <c r="C18" s="13"/>
      <c r="D18" s="13"/>
      <c r="E18" s="17"/>
      <c r="F18" s="13"/>
      <c r="G18" s="13"/>
      <c r="H18" s="15"/>
      <c r="I18" s="15"/>
    </row>
    <row r="19" spans="1:9" ht="19.5" customHeight="1">
      <c r="A19" s="13"/>
      <c r="B19" s="13"/>
      <c r="C19" s="13"/>
      <c r="D19" s="13"/>
      <c r="E19" s="16"/>
      <c r="F19" s="13"/>
      <c r="G19" s="13"/>
      <c r="H19" s="15"/>
      <c r="I19" s="15"/>
    </row>
    <row r="20" spans="1:9" ht="19.5" customHeight="1">
      <c r="A20" s="16"/>
      <c r="B20" s="16"/>
      <c r="C20" s="16"/>
      <c r="D20" s="16"/>
      <c r="E20" s="16"/>
      <c r="F20" s="13"/>
      <c r="G20" s="13"/>
      <c r="H20" s="15"/>
      <c r="I20" s="15"/>
    </row>
    <row r="21" spans="1:9" ht="19.5" customHeight="1">
      <c r="A21" s="15"/>
      <c r="B21" s="15"/>
      <c r="C21" s="15"/>
      <c r="D21" s="15"/>
      <c r="E21" s="50"/>
      <c r="F21" s="15"/>
      <c r="G21" s="15"/>
      <c r="H21" s="15"/>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2018-03-02T09:24:12Z</dcterms:created>
  <dcterms:modified xsi:type="dcterms:W3CDTF">2018-03-06T06:55:19Z</dcterms:modified>
  <cp:category/>
  <cp:version/>
  <cp:contentType/>
  <cp:contentStatus/>
</cp:coreProperties>
</file>