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148" tabRatio="763" activeTab="5"/>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2">'6'!$A$1:$M$79</definedName>
    <definedName name="_xlnm.Print_Area" hidden="1">#N/A</definedName>
    <definedName name="_xlnm.Print_Titles" localSheetId="12">'6'!$2:$5</definedName>
    <definedName name="_xlnm.Print_Titles" hidden="1">#N/A</definedName>
    <definedName name="s">#N/A</definedName>
  </definedNames>
  <calcPr fullCalcOnLoad="1"/>
</workbook>
</file>

<file path=xl/sharedStrings.xml><?xml version="1.0" encoding="utf-8"?>
<sst xmlns="http://schemas.openxmlformats.org/spreadsheetml/2006/main" count="1552" uniqueCount="613">
  <si>
    <t>表1</t>
  </si>
  <si>
    <t>部门收支总表</t>
  </si>
  <si>
    <t>四川省扶贫和移民工作局</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</si>
  <si>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</si>
  <si>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</si>
  <si>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</si>
  <si>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</si>
  <si>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</si>
  <si>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</si>
  <si>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</si>
  <si>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</si>
  <si>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</si>
  <si>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</si>
  <si>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</si>
  <si>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</si>
  <si>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</si>
  <si>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</si>
  <si>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</si>
  <si>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</si>
  <si>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</si>
  <si>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</si>
  <si>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</si>
  <si>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</si>
  <si>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</si>
  <si>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</si>
  <si>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</si>
  <si>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</si>
  <si>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</si>
  <si>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</si>
  <si>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</si>
  <si>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</si>
  <si>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</si>
  <si>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</si>
  <si>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</si>
  <si>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</si>
  <si>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</si>
  <si>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</si>
  <si>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</si>
  <si>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</si>
  <si>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</si>
  <si>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</si>
  <si>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</si>
  <si>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</si>
  <si>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</si>
  <si>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</si>
  <si>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</si>
  <si>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</si>
  <si>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</si>
  <si>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</si>
  <si>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</si>
  <si>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</si>
  <si>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</si>
  <si>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</si>
  <si>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</si>
  <si>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</si>
  <si>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</si>
  <si>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</si>
  <si>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</si>
  <si>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</si>
  <si>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</si>
  <si>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</si>
  <si>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</si>
  <si>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</si>
  <si>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</si>
  <si>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</si>
  <si>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</si>
  <si>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</si>
  <si>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</si>
  <si>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</si>
  <si>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</si>
  <si>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</si>
  <si>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</si>
  <si>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</si>
  <si>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</si>
  <si>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</si>
  <si>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</si>
  <si>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</si>
  <si>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</si>
  <si>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350301</t>
  </si>
  <si>
    <t xml:space="preserve">  四川省扶贫和移民工作局</t>
  </si>
  <si>
    <t>205</t>
  </si>
  <si>
    <t>08</t>
  </si>
  <si>
    <t>03</t>
  </si>
  <si>
    <t xml:space="preserve">    培训支出</t>
  </si>
  <si>
    <t>208</t>
  </si>
  <si>
    <t>05</t>
  </si>
  <si>
    <t>04</t>
  </si>
  <si>
    <t xml:space="preserve">    未归口管理的行政单位离退休</t>
  </si>
  <si>
    <t xml:space="preserve">    机关事业单位基本养老保险缴费支出</t>
  </si>
  <si>
    <t>22</t>
  </si>
  <si>
    <t>99</t>
  </si>
  <si>
    <t xml:space="preserve">    其他大中型水库移民后期扶持基金支出</t>
  </si>
  <si>
    <t>210</t>
  </si>
  <si>
    <t>11</t>
  </si>
  <si>
    <t>01</t>
  </si>
  <si>
    <t xml:space="preserve">    行政单位医疗</t>
  </si>
  <si>
    <t xml:space="preserve">    公务员医疗补助</t>
  </si>
  <si>
    <t>213</t>
  </si>
  <si>
    <t xml:space="preserve">    行政运行</t>
  </si>
  <si>
    <t>02</t>
  </si>
  <si>
    <t xml:space="preserve">    一般行政管理事务</t>
  </si>
  <si>
    <t>221</t>
  </si>
  <si>
    <t xml:space="preserve">    住房公积金</t>
  </si>
  <si>
    <t xml:space="preserve">    购房补贴</t>
  </si>
  <si>
    <t>350901</t>
  </si>
  <si>
    <t xml:space="preserve">  四川省扶贫和移民工作局项目中心</t>
  </si>
  <si>
    <t>06</t>
  </si>
  <si>
    <t xml:space="preserve">    机关事业单位职业年金缴费支出</t>
  </si>
  <si>
    <t xml:space="preserve">    事业单位医疗</t>
  </si>
  <si>
    <t>50</t>
  </si>
  <si>
    <t xml:space="preserve">    扶贫事业机构</t>
  </si>
  <si>
    <t xml:space="preserve">    其他扶贫支出</t>
  </si>
  <si>
    <t>350902</t>
  </si>
  <si>
    <t xml:space="preserve">  四川省扶贫和移民工作局发展中心</t>
  </si>
  <si>
    <t>201</t>
  </si>
  <si>
    <t xml:space="preserve">    事业运行</t>
  </si>
  <si>
    <t>350903</t>
  </si>
  <si>
    <t xml:space="preserve">  四川省扶贫和移民工作局宣传信息中心</t>
  </si>
  <si>
    <t>表1-2</t>
  </si>
  <si>
    <t>部门支出总表</t>
  </si>
  <si>
    <t>基本支出</t>
  </si>
  <si>
    <t>项目支出</t>
  </si>
  <si>
    <t>上缴上级支出</t>
  </si>
  <si>
    <t>对附属单位补助支出</t>
  </si>
  <si>
    <t>单位名称（科目）</t>
  </si>
  <si>
    <t xml:space="preserve">  350301</t>
  </si>
  <si>
    <t xml:space="preserve">  350901</t>
  </si>
  <si>
    <t xml:space="preserve">  350902</t>
  </si>
  <si>
    <t xml:space="preserve">  350903</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</si>
  <si>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</si>
  <si>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</si>
  <si>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</si>
  <si>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</si>
  <si>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</si>
  <si>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</si>
  <si>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</si>
  <si>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</si>
  <si>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</si>
  <si>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</si>
  <si>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</si>
  <si>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</si>
  <si>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</si>
  <si>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</si>
  <si>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</si>
  <si>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</si>
  <si>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</si>
  <si>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</si>
  <si>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</si>
  <si>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</si>
  <si>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</si>
  <si>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</si>
  <si>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</si>
  <si>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</si>
  <si>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</si>
  <si>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</si>
  <si>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</si>
  <si>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</si>
  <si>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</si>
  <si>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</si>
  <si>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</si>
  <si>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</si>
  <si>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</si>
  <si>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</si>
  <si>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</si>
  <si>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</si>
  <si>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</si>
  <si>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</si>
  <si>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</si>
  <si>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</si>
  <si>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</si>
  <si>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</si>
  <si>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</si>
  <si>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</si>
  <si>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</si>
  <si>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</si>
  <si>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</si>
  <si>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</si>
  <si>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</si>
  <si>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</si>
  <si>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</si>
  <si>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</si>
  <si>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</si>
  <si>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</si>
  <si>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</si>
  <si>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</si>
  <si>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</si>
  <si>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</si>
  <si>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</si>
  <si>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</si>
  <si>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</si>
  <si>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</si>
  <si>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</si>
  <si>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</si>
  <si>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</si>
  <si>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</si>
  <si>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</si>
  <si>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</si>
  <si>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</si>
  <si>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</si>
  <si>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</si>
  <si>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</si>
  <si>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</si>
  <si>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</si>
  <si>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</si>
  <si>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</si>
  <si>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</si>
  <si>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</si>
  <si>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</si>
  <si>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</si>
  <si>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全额事业单位（在蓉）</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</si>
  <si>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</si>
  <si>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</si>
  <si>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</si>
  <si>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</si>
  <si>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</si>
  <si>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</si>
  <si>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</si>
  <si>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</si>
  <si>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</si>
  <si>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</si>
  <si>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</si>
  <si>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</si>
  <si>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</si>
  <si>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</si>
  <si>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</si>
  <si>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</si>
  <si>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</si>
  <si>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</si>
  <si>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</si>
  <si>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</si>
  <si>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</si>
  <si>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</si>
  <si>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</si>
  <si>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</si>
  <si>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</si>
  <si>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</si>
  <si>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</si>
  <si>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</si>
  <si>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</si>
  <si>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</si>
  <si>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</si>
  <si>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</si>
  <si>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</si>
  <si>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</si>
  <si>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</si>
  <si>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</si>
  <si>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</si>
  <si>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</si>
  <si>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</si>
  <si>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</si>
  <si>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</si>
  <si>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</si>
  <si>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</si>
  <si>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</si>
  <si>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</si>
  <si>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</si>
  <si>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</si>
  <si>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</si>
  <si>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</si>
  <si>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</si>
  <si>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</si>
  <si>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</si>
  <si>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</si>
  <si>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</si>
  <si>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</si>
  <si>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</si>
  <si>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</si>
  <si>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</si>
  <si>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</si>
  <si>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</si>
  <si>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</si>
  <si>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</si>
  <si>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</si>
  <si>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</si>
  <si>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</si>
  <si>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</si>
  <si>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</si>
  <si>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</si>
  <si>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</si>
  <si>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</si>
  <si>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</si>
  <si>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</si>
  <si>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</si>
  <si>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</si>
  <si>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</si>
  <si>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</si>
  <si>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</si>
  <si>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</si>
  <si>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</si>
  <si>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</si>
  <si>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</si>
  <si>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</si>
  <si>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</si>
  <si>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</si>
  <si>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</si>
  <si>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</si>
  <si>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</si>
  <si>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</si>
  <si>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</si>
  <si>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</si>
  <si>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</si>
  <si>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</si>
  <si>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</si>
  <si>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</si>
  <si>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</si>
  <si>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</si>
  <si>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</si>
  <si>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</si>
  <si>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</si>
  <si>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</si>
  <si>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</si>
  <si>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</si>
  <si>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</si>
  <si>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政府办公厅（室）及相关机构事务</t>
  </si>
  <si>
    <t>教育支出</t>
  </si>
  <si>
    <t xml:space="preserve">  进修及培训</t>
  </si>
  <si>
    <t>社会保障和就业支出</t>
  </si>
  <si>
    <t xml:space="preserve">  行政事业单位离退休</t>
  </si>
  <si>
    <t>医疗卫生与计划生育支出</t>
  </si>
  <si>
    <t xml:space="preserve">  行政事业单位医疗</t>
  </si>
  <si>
    <t>农林水支出</t>
  </si>
  <si>
    <t xml:space="preserve">  扶贫</t>
  </si>
  <si>
    <t>住房保障支出</t>
  </si>
  <si>
    <t xml:space="preserve">  住房改革支出</t>
  </si>
  <si>
    <r>
      <t>表3-</t>
    </r>
    <r>
      <rPr>
        <sz val="10"/>
        <rFont val="宋体"/>
        <family val="0"/>
      </rPr>
      <t>1</t>
    </r>
  </si>
  <si>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</si>
  <si>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</si>
  <si>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</si>
  <si>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</si>
  <si>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</si>
  <si>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</si>
  <si>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</si>
  <si>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</si>
  <si>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</si>
  <si>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</si>
  <si>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</si>
  <si>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</si>
  <si>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</si>
  <si>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</si>
  <si>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</si>
  <si>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</si>
  <si>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</si>
  <si>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</si>
  <si>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</si>
  <si>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</si>
  <si>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</si>
  <si>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印刷费</t>
  </si>
  <si>
    <t xml:space="preserve">      咨询费</t>
  </si>
  <si>
    <t xml:space="preserve">      水费</t>
  </si>
  <si>
    <t xml:space="preserve">      电费</t>
  </si>
  <si>
    <t xml:space="preserve">      邮电费</t>
  </si>
  <si>
    <t xml:space="preserve">      差旅费</t>
  </si>
  <si>
    <t>14</t>
  </si>
  <si>
    <t xml:space="preserve">      租赁费</t>
  </si>
  <si>
    <t>15</t>
  </si>
  <si>
    <t>16</t>
  </si>
  <si>
    <t>26</t>
  </si>
  <si>
    <t xml:space="preserve">      劳务费</t>
  </si>
  <si>
    <t>28</t>
  </si>
  <si>
    <t xml:space="preserve">      工会经费</t>
  </si>
  <si>
    <t>29</t>
  </si>
  <si>
    <t xml:space="preserve">      福利费</t>
  </si>
  <si>
    <t>39</t>
  </si>
  <si>
    <t xml:space="preserve">      其他交通费用</t>
  </si>
  <si>
    <t>303</t>
  </si>
  <si>
    <t xml:space="preserve">      离休费</t>
  </si>
  <si>
    <t xml:space="preserve">      奖励金</t>
  </si>
  <si>
    <t xml:space="preserve">      其他对个人和家庭的补助支出</t>
  </si>
  <si>
    <r>
      <t>表3-</t>
    </r>
    <r>
      <rPr>
        <sz val="9"/>
        <rFont val="宋体"/>
        <family val="0"/>
      </rPr>
      <t>2</t>
    </r>
  </si>
  <si>
    <t>一般公共预算项目支出预算表</t>
  </si>
  <si>
    <t>单位名称（项目）</t>
  </si>
  <si>
    <t xml:space="preserve">      省扶贫开发协会工作经费</t>
  </si>
  <si>
    <t xml:space="preserve">      2017年脱贫攻坚考核评估经费</t>
  </si>
  <si>
    <t xml:space="preserve">      扶贫移民工作用车租赁费</t>
  </si>
  <si>
    <t xml:space="preserve">      设施设备维修费</t>
  </si>
  <si>
    <t xml:space="preserve">      通用项目应急机动经费</t>
  </si>
  <si>
    <t xml:space="preserve">      省老区建设促进会工作经费</t>
  </si>
  <si>
    <t xml:space="preserve">      设备购置经费</t>
  </si>
  <si>
    <t xml:space="preserve">      物业管理费</t>
  </si>
  <si>
    <t xml:space="preserve">      省扶贫基金会工作经费</t>
  </si>
  <si>
    <t xml:space="preserve">      2018年脱贫攻坚考核评估经费</t>
  </si>
  <si>
    <t xml:space="preserve">      因公出国（境）经费</t>
  </si>
  <si>
    <t xml:space="preserve">      脱贫攻坚领导小组办公室工作经费</t>
  </si>
  <si>
    <t xml:space="preserve">      世行第六期扶贫贷款项目工作经费(2050803)</t>
  </si>
  <si>
    <t xml:space="preserve">      世行第六期扶贫贷款项目工作经费(2130599)</t>
  </si>
  <si>
    <t xml:space="preserve">      宣传信息工作经费</t>
  </si>
  <si>
    <r>
      <t>表3-</t>
    </r>
    <r>
      <rPr>
        <sz val="10"/>
        <rFont val="宋体"/>
        <family val="0"/>
      </rPr>
      <t>3</t>
    </r>
  </si>
  <si>
    <t>一般公共预算“三公”经费支出表</t>
  </si>
  <si>
    <t>单位编码</t>
  </si>
  <si>
    <t>单位名称</t>
  </si>
  <si>
    <t>当年财政拨款预算安排</t>
  </si>
  <si>
    <t>公务用车购置及运行费</t>
  </si>
  <si>
    <t>公务用车购置费</t>
  </si>
  <si>
    <t>公务用车运行费</t>
  </si>
  <si>
    <t>350</t>
  </si>
  <si>
    <t>表4</t>
  </si>
  <si>
    <t>政府性基金支出预算表</t>
  </si>
  <si>
    <t>本年政府性基金预算支出</t>
  </si>
  <si>
    <t>表4-1</t>
  </si>
  <si>
    <t>政府性基金预算“三公”经费支出表</t>
  </si>
  <si>
    <t>表5</t>
  </si>
  <si>
    <t>国有资本经营支出预算表</t>
  </si>
  <si>
    <t>本年国有资本经营预算支出</t>
  </si>
  <si>
    <t>表6</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</si>
  <si>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</si>
  <si>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</si>
  <si>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</si>
  <si>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</si>
  <si>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</si>
  <si>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</si>
  <si>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</si>
  <si>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</si>
  <si>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</si>
  <si>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</si>
  <si>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</si>
  <si>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</si>
  <si>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</si>
  <si>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350-四川省扶贫和移民工作局</t>
  </si>
  <si>
    <t>350301-四川省扶贫和移民工作局</t>
  </si>
  <si>
    <t>省老区建设促进会工作经费</t>
  </si>
  <si>
    <t>根据中办发（2015）64号《关于加大脱贫攻坚力度支持革命老区开发建设的指导意见》和老促会职能职责，2018年将围绕全省脱贫攻坚工作，实施全省各类社会扶贫项目调研、宣传、培训、上下沟通等工作。</t>
  </si>
  <si>
    <t>出版《四川老区》杂志刊物</t>
  </si>
  <si>
    <t>6期，每期3820本</t>
  </si>
  <si>
    <t>对老区脱贫攻坚工作的促进作用</t>
  </si>
  <si>
    <t>助推老区脱贫攻坚，促进革命老区与全国同步实现小康的目标。</t>
  </si>
  <si>
    <t>服务对象满意度</t>
  </si>
  <si>
    <t>90%</t>
  </si>
  <si>
    <t>开展老区宣传活动</t>
  </si>
  <si>
    <t>16次</t>
  </si>
  <si>
    <t>期刊项目覆盖面</t>
  </si>
  <si>
    <t>全省</t>
  </si>
  <si>
    <t>开展农村妇女实用技术培训专项工作</t>
  </si>
  <si>
    <t>12次</t>
  </si>
  <si>
    <t>项目落实率</t>
  </si>
  <si>
    <t>开展专题调研</t>
  </si>
  <si>
    <t>24次</t>
  </si>
  <si>
    <t>项目影响范围</t>
  </si>
  <si>
    <t>项目按期完成率</t>
  </si>
  <si>
    <t>100%</t>
  </si>
  <si>
    <t>项目评审合格率</t>
  </si>
  <si>
    <t>项目完成（上报）时限</t>
  </si>
  <si>
    <t>2018年12月</t>
  </si>
  <si>
    <t>项目验收合格率</t>
  </si>
  <si>
    <t>扶贫移民管理工作经费</t>
  </si>
  <si>
    <t>开展专项工作</t>
  </si>
  <si>
    <t>3项工作。包括机关档案整理、人事信息化档案柜、遗留问题清理。</t>
  </si>
  <si>
    <t>档案整理</t>
  </si>
  <si>
    <t>确保各种文件资料及时归档，便于档案的查找借阅。</t>
  </si>
  <si>
    <t>档案柜使用满意度</t>
  </si>
  <si>
    <t>90%以上</t>
  </si>
  <si>
    <t>文件文头信封印刷份数</t>
  </si>
  <si>
    <t>预计印制局下行文头5000份，局函头5000份，党组下行文头3000份，党组便函文头2000份，信封15000个，扶贫移民简报15000份，文件资料10000份。</t>
  </si>
  <si>
    <t>人事信息化档案柜</t>
  </si>
  <si>
    <t>实现档案整理保管的规范化和信息化。</t>
  </si>
  <si>
    <t>专项工作满意度</t>
  </si>
  <si>
    <t>印刷成本</t>
  </si>
  <si>
    <t>按政府采购蹉商价格执行，预计红头文件100克A4纸每张0.15元。</t>
  </si>
  <si>
    <t>验收合格率</t>
  </si>
  <si>
    <t>印刷质量</t>
  </si>
  <si>
    <t>简报排版合理、印刷精细、装订规范、纸张合格</t>
  </si>
  <si>
    <t>专项工作完成时间</t>
  </si>
  <si>
    <t>2018年12月31日</t>
  </si>
  <si>
    <t>宣传工作经费</t>
  </si>
  <si>
    <t>扶贫日专题宣传</t>
  </si>
  <si>
    <t>1次</t>
  </si>
  <si>
    <t>覆盖面</t>
  </si>
  <si>
    <t>全国</t>
  </si>
  <si>
    <t>对媒体宣传报道的满意度</t>
  </si>
  <si>
    <t>举办脱贫攻坚成果展</t>
  </si>
  <si>
    <t>媒体宣传作用</t>
  </si>
  <si>
    <t>不断提高新闻宣传对扶贫移民工作的传播力、影响力。</t>
  </si>
  <si>
    <t>微信微博托管</t>
  </si>
  <si>
    <t>确保全省微信正常运营，及时做好平台舆情监控。</t>
  </si>
  <si>
    <t>社会影响率</t>
  </si>
  <si>
    <t>项目完成时间</t>
  </si>
  <si>
    <t>宣传范围</t>
  </si>
  <si>
    <t>面向全国全省动态宣传脱贫攻坚中的重大活动、先进人物和典型经验，营造良好的脱贫攻坚氛围。</t>
  </si>
  <si>
    <t>与四川农村日报合作宣传专版</t>
  </si>
  <si>
    <t>12个专版</t>
  </si>
  <si>
    <t>与四川日报合作宣传专版</t>
  </si>
  <si>
    <t>监测评估及绩效评价经费</t>
  </si>
  <si>
    <t>用于扶贫移民管理工作发生的信息统计监测评估、绩效评价、扶贫移民工作考核、中期评估等工作发生的费用。</t>
  </si>
  <si>
    <t>工作按期完成率</t>
  </si>
  <si>
    <t>工作质量和效率的提升作用</t>
  </si>
  <si>
    <t>提高移民综合监理和独立评估工作的质量，促进工作效率的提升。</t>
  </si>
  <si>
    <t>对评估报告的满意度</t>
  </si>
  <si>
    <t>开展2017年移民安置独立评估考核和综合监理考核</t>
  </si>
  <si>
    <t>2项考核：移民安置独立评估考核和综合监理考核。</t>
  </si>
  <si>
    <t>绩效评价作用</t>
  </si>
  <si>
    <t>强化监督管理，保障扶贫资金的精准使用。</t>
  </si>
  <si>
    <t>开展扶贫资金绩效评价</t>
  </si>
  <si>
    <t>1项</t>
  </si>
  <si>
    <t>考核评估作用</t>
  </si>
  <si>
    <t>提高扶贫移民资金的使用效益。</t>
  </si>
  <si>
    <t>开展规划实施中期评估</t>
  </si>
  <si>
    <t>2个项目：《四川省十三五脱贫攻坚规划》和《秦巴乌蒙藏区三大片区规划》</t>
  </si>
  <si>
    <t>考核评估工作完成时间</t>
  </si>
  <si>
    <t>统计监测调查服务</t>
  </si>
  <si>
    <t>完成工作</t>
  </si>
  <si>
    <t>完成2018年信息统计监测评估、绩效评价、扶贫移民工作考核、中期评估等工作。</t>
  </si>
  <si>
    <t>移民安置独立评估考核和综合监理考核作用</t>
  </si>
  <si>
    <t>提高移民综合监理和独立评估工作的质量和促进工作效率的提升。</t>
  </si>
  <si>
    <t>扶贫移民工作用车租赁费</t>
  </si>
  <si>
    <t>保障作用</t>
  </si>
  <si>
    <t>保障脱贫攻坚、移民管理工作专项工作和机关管理工作用车需要。</t>
  </si>
  <si>
    <t>节能降耗</t>
  </si>
  <si>
    <t>实现社会化和市场化管理，节约能源，降低费用，确保经费支出成本的效益最大化。</t>
  </si>
  <si>
    <t>公务车使用满意度</t>
  </si>
  <si>
    <t>出行安全率</t>
  </si>
  <si>
    <t>99%以上</t>
  </si>
  <si>
    <t>社会化管理</t>
  </si>
  <si>
    <t>规范车辆使用，支出标准统一，实现公务车使用的公开透明。</t>
  </si>
  <si>
    <t>2018年12月31日前</t>
  </si>
  <si>
    <t>社会影响</t>
  </si>
  <si>
    <t>租赁成本</t>
  </si>
  <si>
    <t>按照省机关事务管理局公布的汽车租赁服务机构名单和服务报价表执行。</t>
  </si>
  <si>
    <t>租赁次数</t>
  </si>
  <si>
    <t>300次</t>
  </si>
  <si>
    <t>租赁用车台数</t>
  </si>
  <si>
    <t>300台</t>
  </si>
  <si>
    <t>扶贫移民工作调研及政策研究经费</t>
  </si>
  <si>
    <t>2018年拟开展5个课题研究：四川省水利水电工程移民安置规划与精准扶贫相结合的路径探索、脱贫攻坚督查巡查促进精准扶贫精准脱贫课题研究、大型水利水电移民安置阶段性和竣工验收重点控制内容分析研究、机关党风廉政建设促扶贫移民工作上新台阶课题、建档立卡数据分析研究5个课题，通过调研，掌握了解扶贫移民工作现状，为创新机制提供可靠的依据，推动扶贫移民工作的有效开展。</t>
  </si>
  <si>
    <t>成本控制</t>
  </si>
  <si>
    <t>按采购成本执行</t>
  </si>
  <si>
    <t>党建工作</t>
  </si>
  <si>
    <t>提高基层党组织的凝聚力战斗力。</t>
  </si>
  <si>
    <t>报告质量满意度</t>
  </si>
  <si>
    <t>开展调研</t>
  </si>
  <si>
    <t>10次调研</t>
  </si>
  <si>
    <t>督查作用</t>
  </si>
  <si>
    <t>促进扶贫脱贫工作精准，确保脱贫成果真实可靠。</t>
  </si>
  <si>
    <t>评审合格率</t>
  </si>
  <si>
    <t>影响年限</t>
  </si>
  <si>
    <t>大于等于3年</t>
  </si>
  <si>
    <t>完成课题</t>
  </si>
  <si>
    <t>5个课题</t>
  </si>
  <si>
    <t>项按期完成率</t>
  </si>
  <si>
    <t>脱贫攻坚领导小组办公室工作经费</t>
  </si>
  <si>
    <t>2018年坚持以深度贫困地区脱贫攻坚为着力点，深入推进精准扶贫精准脱贫，确保脱贫攻坚政策措施落地、资金项目落地。全年拟开展3轮全省全覆盖综合督导，10月起开展分级验收评估。配合完成国家对我省扶贫开发工作年度考评。</t>
  </si>
  <si>
    <t>公务车租赁成本</t>
  </si>
  <si>
    <t>按照机关事务管理局公布的公务车租赁目录和价格进行结算。</t>
  </si>
  <si>
    <t>扶贫督查监督</t>
  </si>
  <si>
    <t>督促脱贫攻坚工作进度，提高扶贫资金项目效益，确保脱贫攻坚任务的完成。</t>
  </si>
  <si>
    <t>公务车租赁的保障作用</t>
  </si>
  <si>
    <t>确保脱贫攻坚督查考核评估验收工作的完成。</t>
  </si>
  <si>
    <t>工作效果</t>
  </si>
  <si>
    <t>提高扶贫资金项目效益，推动脱贫攻坚工作。</t>
  </si>
  <si>
    <t>简报资料印刷质量满意度</t>
  </si>
  <si>
    <t>95%</t>
  </si>
  <si>
    <t>脱贫办文头、信封印刷量</t>
  </si>
  <si>
    <t>预计印制脱贫办函头5000份，印刷信封10000个</t>
  </si>
  <si>
    <t>简报作用</t>
  </si>
  <si>
    <t>上通下联、推动工作，积极推广创造的经验、涌现的典型。</t>
  </si>
  <si>
    <t>脱贫攻坚简报印刷量</t>
  </si>
  <si>
    <t>全年预计印刷脱贫攻坚简报210期，每期251份，共计52710份。</t>
  </si>
  <si>
    <t>预计全年开展脱贫攻坚专项督查督导</t>
  </si>
  <si>
    <t>3轮</t>
  </si>
  <si>
    <t>2018年12月31日前完成</t>
  </si>
  <si>
    <t>2017年脱贫攻坚考核评估经费</t>
  </si>
  <si>
    <t>根据《中共四川省委办公厅 四川省人民政府办公厅关于印发&lt;四川省市（州）、贫困县党委和政府脱贫攻坚工作年度考核办法&gt;的通知》（川委办[2016]37号）文件要求，对2017年摘帽的16个县进行现场评估考核，对72个县2017年的贫困人口识别、退出的准确率和贫困村贫困户帮扶工作的群众满意度进行评估，并形成评估报告。</t>
  </si>
  <si>
    <t>对贫困县考核中当年退出贫困村的非贫困户抽取</t>
  </si>
  <si>
    <t>每村抽20户非贫困户，县均抽取500户。</t>
  </si>
  <si>
    <t>抽查贫困群众满意度</t>
  </si>
  <si>
    <t>97%</t>
  </si>
  <si>
    <t>对贫困县考核中当年退出贫困村的贫困户访问比率</t>
  </si>
  <si>
    <t>按20-25%比例（最少每县不低于5个贫困村）访问所有贫困户。</t>
  </si>
  <si>
    <t>防止虚假脱贫，促进贫困县党委政府履职尽责。</t>
  </si>
  <si>
    <t>对第三方评估机构评估工作的满意度</t>
  </si>
  <si>
    <t>对摘帽县已脱贫人口的评估考核抽样比率和抽查户数</t>
  </si>
  <si>
    <t>按脱贫人口的5-10%抽样，县均抽查1000户。</t>
  </si>
  <si>
    <t>监督作用</t>
  </si>
  <si>
    <t>引入第三方评估，充分发挥社会监督作用，确保贫困退出反映客观实际，经得起检验。</t>
  </si>
  <si>
    <t>对摘帽县中退出贫困村抽样比率</t>
  </si>
  <si>
    <t>按贫困村的50%抽样。</t>
  </si>
  <si>
    <t>开展考核的贫困县数量</t>
  </si>
  <si>
    <t>评估考核工作完成时间</t>
  </si>
  <si>
    <t>2018年1月31日。</t>
  </si>
  <si>
    <t>现场评估考核的摘帽县数量</t>
  </si>
  <si>
    <t>16个摘帽县,其中：10个内地县，6个三州县。</t>
  </si>
  <si>
    <t>摘帽县考评费用</t>
  </si>
  <si>
    <t>三州每个县22.62万元，内地每个县20.10万元。</t>
  </si>
  <si>
    <t>2018年脱贫攻坚考核评估经费</t>
  </si>
  <si>
    <t>根根据《中共四川省委办公厅 四川省人民政府办公厅关于印发&lt;四川省市（州）、贫困县党委和政府脱贫攻坚工作年度考核办法&gt;的通知》（川委办[2016]37号）文件要求，对2018年摘帽的29个县进行现场评估考核，对59个贫困县2018年的贫困人口识别、退出的准确率和贫困村贫困户帮扶工作的群众满意度进行评估，并形成评估报告。</t>
  </si>
  <si>
    <t>按20-25%比例（最少每县不低于5个贫困村）访问所有贫困户</t>
  </si>
  <si>
    <t>按脱贫人口的5-10%抽样，县均抽查1000户</t>
  </si>
  <si>
    <t>按贫困村的50%抽样</t>
  </si>
  <si>
    <t>2019年1月31日</t>
  </si>
  <si>
    <t>现场评估考核的摘帽贫困县</t>
  </si>
  <si>
    <t>29个摘帽县，其中：19个内地县，10个三州县。</t>
  </si>
  <si>
    <t>已脱贫人口评估和考核</t>
  </si>
  <si>
    <t>按5-10%抽样，县均抽查1000户；退出贫困村按50%抽样。</t>
  </si>
  <si>
    <t>350903-四川省扶贫和移民工作局宣传
信息中心</t>
  </si>
  <si>
    <t>350903-四川省扶贫和移民工作局宣传信息中心</t>
  </si>
  <si>
    <t>信息化建设经费</t>
  </si>
  <si>
    <t>根据省扶贫移民局关于信息化工作归口管理的决定，宣传信息中心作为局信息化工作承办单位，2018年信息化建设任务主要完成四川省脱贫攻坚大数据平台和政务信息系统整合建设及内控建设。</t>
  </si>
  <si>
    <t>对扶贫移民工作的促进作用</t>
  </si>
  <si>
    <t>实现四川省脱贫攻坚大数据平台“挂图作战”，进一步完善内控信息化管理手段，并依托省级信息共享平台开始面向各方提供数据信息共享服务。</t>
  </si>
  <si>
    <t>从有利于工作、提高工作效率、提升无纸化办公水平等方面，省、市、县扶贫移民部门对扶贫移民信息化工作成效满意率。</t>
  </si>
  <si>
    <t>完成内控信息管理系统二期建设</t>
  </si>
  <si>
    <t>1个</t>
  </si>
  <si>
    <t>完成时间</t>
  </si>
  <si>
    <t>完成四川省脱贫攻坚六有大数据平台二期建设</t>
  </si>
  <si>
    <t>完成政务信息系统整合共享二期建设</t>
  </si>
  <si>
    <t>一年内完成建设，项目按期完成率100%。</t>
  </si>
  <si>
    <t>四川省扶贫和移民工作局</t>
  </si>
  <si>
    <t>四川省扶贫和移民工作局</t>
  </si>
  <si>
    <t>用于扶贫移民管理工作发生的相关费用，确保相关工作的正常开展。包括机关文件、文头、信封简报资料印刷费用、档案整理费用、遗留问题清理费用、人事信息化档案柜、财务咨询工作费用和其他扶贫移民管理工作发生的相关费用等。</t>
  </si>
  <si>
    <t>多方位多渠道对国家和四川省的扶贫移民工作政策、扶贫移民工作成效、经验、动态进行宣传，弘扬扶贫移民工作精神、展现先进典型风采、促进社会广泛参与扶贫移民工作。预计全年与中省各类媒体、《四川日报》、人民日报数字四川、与四川新闻网合作舆情监测、微博微信平台托管服务、扶贫日宣传、文学扶贫宣传和脱贫攻坚成果展。</t>
  </si>
  <si>
    <t>保障2018年度机关脱贫督查调研、年度省际间交叉考核、脱贫攻坚暗访、信访件核查，防讯减灾蹲点工作、处理移民信访集访、参加人大执法检查、省委省政府组织的重要会议重大活动等用车。</t>
  </si>
  <si>
    <t>共计59个贫困县，其中：27个内地贫困县，32个三州贫困县。</t>
  </si>
  <si>
    <t>四川省扶贫和移民工作局</t>
  </si>
  <si>
    <t>共计72个贫困县，其中：内地36个贫困县，三州36个贫困县。</t>
  </si>
  <si>
    <t xml:space="preserve">  四川省扶贫和移民工作局                                                                                                                                                                               单位：万元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</si>
</sst>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quot;\&quot;#,##0.00_);\(&quot;\&quot;#,##0.00\)"/>
  </numFmts>
  <fonts count="39">
    <font>
      <sz val="9"/>
      <color indexed="8"/>
      <name val="宋体"/>
      <family val="0"/>
    </font>
    <font>
      <sz val="12"/>
      <name val="宋体"/>
      <family val="0"/>
    </font>
    <font>
      <sz val="10"/>
      <name val="宋体"/>
      <family val="0"/>
    </font>
    <font>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8"/>
      <color indexed="8"/>
      <name val="宋体"/>
      <family val="0"/>
    </font>
    <font>
      <b/>
      <sz val="12"/>
      <color indexed="8"/>
      <name val="宋体"/>
      <family val="0"/>
    </font>
    <font>
      <sz val="10"/>
      <color indexed="8"/>
      <name val="宋体"/>
      <family val="0"/>
    </font>
    <font>
      <b/>
      <sz val="10"/>
      <color indexed="8"/>
      <name val="宋体"/>
      <family val="0"/>
    </font>
    <font>
      <b/>
      <sz val="9"/>
      <color indexed="8"/>
      <name val="宋体"/>
      <family val="0"/>
    </font>
    <font>
      <sz val="9"/>
      <name val="Times New Roman"/>
      <family val="1"/>
    </font>
    <font>
      <b/>
      <sz val="9"/>
      <name val="宋体"/>
      <family val="0"/>
    </font>
    <font>
      <sz val="10"/>
      <color indexed="8"/>
      <name val="Times New Roman"/>
      <family val="1"/>
    </font>
    <font>
      <b/>
      <sz val="18"/>
      <name val="黑体"/>
      <family val="3"/>
    </font>
    <font>
      <sz val="12"/>
      <name val="Times New Roman"/>
      <family val="1"/>
    </font>
    <font>
      <sz val="18"/>
      <color indexed="8"/>
      <name val="黑体"/>
      <family val="3"/>
    </font>
    <font>
      <sz val="10"/>
      <color indexed="8"/>
      <name val="Arial"/>
      <family val="2"/>
    </font>
    <font>
      <sz val="11"/>
      <color indexed="8"/>
      <name val="Arial"/>
      <family val="2"/>
    </font>
    <font>
      <b/>
      <sz val="16"/>
      <name val="宋体"/>
      <family val="0"/>
    </font>
    <font>
      <sz val="11"/>
      <name val="宋体"/>
      <family val="0"/>
    </font>
    <font>
      <b/>
      <sz val="11"/>
      <name val="宋体"/>
      <family val="0"/>
    </font>
    <font>
      <b/>
      <sz val="10"/>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10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4" fillId="0" borderId="0">
      <alignment vertical="center"/>
      <protection/>
    </xf>
    <xf numFmtId="0" fontId="33" fillId="0" borderId="0">
      <alignment/>
      <protection/>
    </xf>
    <xf numFmtId="0" fontId="11" fillId="11" borderId="0" applyNumberFormat="0" applyBorder="0" applyAlignment="0" applyProtection="0"/>
    <xf numFmtId="0" fontId="11" fillId="11"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4" fillId="5" borderId="0" applyNumberFormat="0" applyBorder="0" applyAlignment="0" applyProtection="0"/>
    <xf numFmtId="0" fontId="4" fillId="3" borderId="0" applyNumberFormat="0" applyBorder="0" applyAlignment="0" applyProtection="0"/>
    <xf numFmtId="0" fontId="13" fillId="12" borderId="5" applyNumberFormat="0" applyAlignment="0" applyProtection="0"/>
    <xf numFmtId="0" fontId="13" fillId="12" borderId="5" applyNumberFormat="0" applyAlignment="0" applyProtection="0"/>
    <xf numFmtId="0" fontId="14" fillId="13" borderId="6" applyNumberFormat="0" applyAlignment="0" applyProtection="0"/>
    <xf numFmtId="0" fontId="14" fillId="13"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4" fillId="4" borderId="0" applyNumberFormat="0" applyBorder="0" applyAlignment="0" applyProtection="0"/>
    <xf numFmtId="0" fontId="4" fillId="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12" borderId="8" applyNumberFormat="0" applyAlignment="0" applyProtection="0"/>
    <xf numFmtId="0" fontId="19" fillId="12" borderId="8" applyNumberFormat="0" applyAlignment="0" applyProtection="0"/>
    <xf numFmtId="0" fontId="20" fillId="7" borderId="5" applyNumberFormat="0" applyAlignment="0" applyProtection="0"/>
    <xf numFmtId="0" fontId="20" fillId="7" borderId="5" applyNumberFormat="0" applyAlignment="0" applyProtection="0"/>
    <xf numFmtId="0" fontId="0" fillId="4" borderId="9" applyNumberFormat="0" applyFont="0" applyAlignment="0" applyProtection="0"/>
    <xf numFmtId="0" fontId="0" fillId="4" borderId="9" applyNumberFormat="0" applyFont="0" applyAlignment="0" applyProtection="0"/>
  </cellStyleXfs>
  <cellXfs count="211">
    <xf numFmtId="1" fontId="0" fillId="0" borderId="0" xfId="0" applyNumberFormat="1" applyFill="1" applyAlignment="1">
      <alignment/>
    </xf>
    <xf numFmtId="0" fontId="21" fillId="12" borderId="0" xfId="0" applyNumberFormat="1" applyFont="1" applyFill="1" applyAlignment="1">
      <alignment/>
    </xf>
    <xf numFmtId="1" fontId="22" fillId="0" borderId="0" xfId="0" applyNumberFormat="1" applyFont="1" applyFill="1" applyAlignment="1">
      <alignment/>
    </xf>
    <xf numFmtId="0" fontId="0" fillId="12" borderId="0" xfId="0" applyNumberFormat="1" applyFont="1" applyFill="1" applyAlignment="1">
      <alignment/>
    </xf>
    <xf numFmtId="1" fontId="1" fillId="0" borderId="0" xfId="0" applyNumberFormat="1" applyFont="1" applyFill="1" applyAlignment="1">
      <alignment/>
    </xf>
    <xf numFmtId="0" fontId="0" fillId="0" borderId="0" xfId="0" applyNumberFormat="1" applyFont="1" applyFill="1" applyAlignment="1">
      <alignment/>
    </xf>
    <xf numFmtId="0" fontId="21" fillId="0" borderId="0" xfId="0" applyNumberFormat="1" applyFont="1" applyFill="1" applyAlignment="1">
      <alignment/>
    </xf>
    <xf numFmtId="0" fontId="1" fillId="0" borderId="0" xfId="0" applyNumberFormat="1" applyFont="1" applyFill="1" applyAlignment="1">
      <alignment horizontal="center"/>
    </xf>
    <xf numFmtId="0" fontId="23" fillId="0" borderId="0" xfId="0" applyNumberFormat="1" applyFont="1" applyFill="1" applyAlignment="1">
      <alignment/>
    </xf>
    <xf numFmtId="0" fontId="21" fillId="0" borderId="0" xfId="0" applyNumberFormat="1" applyFont="1" applyFill="1" applyAlignment="1">
      <alignment horizontal="center"/>
    </xf>
    <xf numFmtId="0" fontId="21"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24" fillId="0" borderId="0" xfId="0" applyNumberFormat="1" applyFont="1" applyFill="1" applyBorder="1" applyAlignment="1">
      <alignment/>
    </xf>
    <xf numFmtId="0" fontId="0" fillId="0" borderId="0" xfId="0" applyNumberFormat="1" applyFont="1" applyFill="1" applyBorder="1" applyAlignment="1">
      <alignment/>
    </xf>
    <xf numFmtId="1" fontId="22" fillId="0" borderId="0" xfId="0" applyNumberFormat="1" applyFont="1" applyFill="1" applyBorder="1" applyAlignment="1">
      <alignment/>
    </xf>
    <xf numFmtId="0" fontId="24" fillId="0" borderId="0" xfId="0" applyNumberFormat="1" applyFont="1" applyFill="1" applyBorder="1" applyAlignment="1">
      <alignment horizontal="centerContinuous" vertical="center"/>
    </xf>
    <xf numFmtId="0" fontId="25" fillId="0" borderId="0" xfId="0" applyNumberFormat="1" applyFont="1" applyFill="1" applyBorder="1" applyAlignment="1">
      <alignment horizontal="centerContinuous" vertical="center"/>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0" xfId="0" applyNumberFormat="1" applyFont="1" applyFill="1" applyAlignment="1">
      <alignment horizontal="right" vertical="center"/>
    </xf>
    <xf numFmtId="0" fontId="3" fillId="12" borderId="0" xfId="0" applyNumberFormat="1" applyFont="1" applyFill="1" applyAlignment="1">
      <alignment/>
    </xf>
    <xf numFmtId="0" fontId="3" fillId="12" borderId="0" xfId="0" applyNumberFormat="1" applyFont="1" applyFill="1" applyAlignment="1">
      <alignment horizontal="right" vertical="center"/>
    </xf>
    <xf numFmtId="0" fontId="3" fillId="12" borderId="0" xfId="0" applyNumberFormat="1" applyFont="1" applyFill="1" applyAlignment="1">
      <alignment/>
    </xf>
    <xf numFmtId="0" fontId="2" fillId="12" borderId="0" xfId="0" applyNumberFormat="1" applyFont="1" applyFill="1" applyAlignment="1">
      <alignment/>
    </xf>
    <xf numFmtId="0" fontId="2" fillId="12" borderId="0" xfId="0" applyNumberFormat="1" applyFont="1" applyFill="1" applyAlignment="1">
      <alignment horizontal="right" vertical="center"/>
    </xf>
    <xf numFmtId="0" fontId="2" fillId="12" borderId="0" xfId="0" applyNumberFormat="1" applyFont="1" applyFill="1" applyAlignment="1">
      <alignment/>
    </xf>
    <xf numFmtId="0" fontId="2" fillId="12" borderId="10" xfId="0" applyNumberFormat="1" applyFont="1" applyFill="1" applyBorder="1" applyAlignment="1">
      <alignment horizontal="center" vertical="center" wrapText="1"/>
    </xf>
    <xf numFmtId="0" fontId="3" fillId="0" borderId="0" xfId="0" applyNumberFormat="1" applyFont="1" applyFill="1" applyAlignment="1">
      <alignment/>
    </xf>
    <xf numFmtId="0" fontId="3" fillId="0" borderId="0" xfId="0" applyNumberFormat="1" applyFont="1" applyFill="1" applyAlignment="1">
      <alignment/>
    </xf>
    <xf numFmtId="0" fontId="3" fillId="12" borderId="10" xfId="0" applyNumberFormat="1" applyFont="1" applyFill="1" applyBorder="1" applyAlignment="1">
      <alignment horizontal="center" vertical="center" wrapText="1"/>
    </xf>
    <xf numFmtId="0" fontId="2" fillId="0" borderId="0" xfId="0" applyNumberFormat="1" applyFont="1" applyFill="1" applyAlignment="1">
      <alignment horizontal="centerContinuous" vertical="center"/>
    </xf>
    <xf numFmtId="0" fontId="3" fillId="12" borderId="0" xfId="0" applyNumberFormat="1" applyFont="1" applyFill="1" applyAlignment="1" applyProtection="1">
      <alignment vertical="center"/>
      <protection/>
    </xf>
    <xf numFmtId="0" fontId="26" fillId="12" borderId="0" xfId="0" applyNumberFormat="1" applyFont="1" applyFill="1" applyAlignment="1">
      <alignment/>
    </xf>
    <xf numFmtId="0" fontId="3" fillId="12" borderId="0" xfId="0" applyNumberFormat="1" applyFont="1" applyFill="1" applyAlignment="1" applyProtection="1">
      <alignment vertical="center" wrapText="1"/>
      <protection/>
    </xf>
    <xf numFmtId="1" fontId="3" fillId="0" borderId="0" xfId="0" applyNumberFormat="1" applyFont="1" applyFill="1" applyAlignment="1" applyProtection="1">
      <alignment vertical="center" wrapText="1"/>
      <protection/>
    </xf>
    <xf numFmtId="0" fontId="27" fillId="12" borderId="0" xfId="0" applyNumberFormat="1" applyFont="1" applyFill="1" applyAlignment="1" applyProtection="1">
      <alignment vertical="center" wrapText="1"/>
      <protection/>
    </xf>
    <xf numFmtId="0" fontId="28" fillId="12" borderId="0" xfId="0" applyNumberFormat="1" applyFont="1" applyFill="1" applyAlignment="1" applyProtection="1">
      <alignment vertical="center" wrapText="1"/>
      <protection/>
    </xf>
    <xf numFmtId="0" fontId="3"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0" xfId="0" applyNumberFormat="1" applyFont="1" applyFill="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Continuous" vertical="center"/>
      <protection/>
    </xf>
    <xf numFmtId="0" fontId="29" fillId="0" borderId="0" xfId="0" applyNumberFormat="1" applyFont="1" applyFill="1" applyBorder="1" applyAlignment="1">
      <alignment horizontal="centerContinuous" vertical="center"/>
    </xf>
    <xf numFmtId="0" fontId="29" fillId="0" borderId="0" xfId="0" applyNumberFormat="1" applyFont="1" applyFill="1" applyBorder="1" applyAlignment="1">
      <alignment/>
    </xf>
    <xf numFmtId="0" fontId="3" fillId="12" borderId="0" xfId="0" applyNumberFormat="1" applyFont="1" applyFill="1" applyAlignment="1" applyProtection="1">
      <alignment horizontal="right" vertical="center"/>
      <protection/>
    </xf>
    <xf numFmtId="1" fontId="3" fillId="0" borderId="0" xfId="0" applyNumberFormat="1" applyFont="1" applyFill="1" applyAlignment="1">
      <alignment vertical="center"/>
    </xf>
    <xf numFmtId="0" fontId="0" fillId="0" borderId="0" xfId="0" applyNumberFormat="1" applyFont="1" applyFill="1" applyAlignment="1">
      <alignment vertical="center"/>
    </xf>
    <xf numFmtId="0" fontId="30"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left"/>
      <protection/>
    </xf>
    <xf numFmtId="1" fontId="3" fillId="0" borderId="14" xfId="0" applyNumberFormat="1" applyFont="1" applyFill="1" applyBorder="1" applyAlignment="1" applyProtection="1">
      <alignment horizontal="centerContinuous" vertical="center"/>
      <protection/>
    </xf>
    <xf numFmtId="0" fontId="3" fillId="0" borderId="0" xfId="0" applyNumberFormat="1" applyFont="1" applyFill="1" applyAlignment="1" applyProtection="1">
      <alignment horizontal="left"/>
      <protection/>
    </xf>
    <xf numFmtId="1" fontId="3" fillId="0" borderId="12" xfId="0" applyNumberFormat="1" applyFont="1" applyFill="1" applyBorder="1" applyAlignment="1" applyProtection="1">
      <alignment horizontal="centerContinuous" vertical="center"/>
      <protection/>
    </xf>
    <xf numFmtId="1" fontId="22" fillId="0" borderId="0" xfId="0" applyNumberFormat="1" applyFont="1" applyFill="1" applyBorder="1" applyAlignment="1">
      <alignment horizontal="centerContinuous" vertical="center"/>
    </xf>
    <xf numFmtId="0" fontId="3" fillId="0" borderId="15"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protection/>
    </xf>
    <xf numFmtId="0" fontId="3" fillId="0" borderId="14" xfId="0" applyNumberFormat="1" applyFont="1" applyFill="1" applyBorder="1" applyAlignment="1">
      <alignment horizontal="centerContinuous" vertical="center"/>
    </xf>
    <xf numFmtId="1" fontId="3" fillId="0" borderId="12"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3" fillId="0" borderId="12" xfId="0" applyNumberFormat="1" applyFont="1" applyFill="1" applyBorder="1" applyAlignment="1">
      <alignment horizontal="centerContinuous" vertical="center"/>
    </xf>
    <xf numFmtId="1" fontId="3" fillId="0" borderId="10" xfId="0" applyNumberFormat="1" applyFont="1" applyFill="1" applyBorder="1" applyAlignment="1" applyProtection="1">
      <alignment horizontal="centerContinuous" vertical="center"/>
      <protection/>
    </xf>
    <xf numFmtId="0" fontId="2" fillId="0" borderId="14" xfId="0" applyNumberFormat="1" applyFont="1" applyFill="1" applyBorder="1" applyAlignment="1">
      <alignment horizontal="centerContinuous" vertical="center"/>
    </xf>
    <xf numFmtId="0" fontId="2" fillId="0" borderId="18" xfId="0" applyNumberFormat="1" applyFont="1" applyFill="1" applyBorder="1" applyAlignment="1">
      <alignment horizontal="centerContinuous" vertical="center"/>
    </xf>
    <xf numFmtId="0" fontId="2" fillId="0" borderId="19" xfId="0" applyNumberFormat="1" applyFont="1" applyFill="1" applyBorder="1" applyAlignment="1">
      <alignment horizontal="centerContinuous" vertical="center"/>
    </xf>
    <xf numFmtId="0" fontId="3" fillId="0" borderId="20" xfId="0" applyNumberFormat="1" applyFont="1" applyFill="1" applyBorder="1" applyAlignment="1" applyProtection="1">
      <alignment horizontal="centerContinuous" vertical="center"/>
      <protection/>
    </xf>
    <xf numFmtId="0" fontId="2" fillId="0" borderId="16" xfId="0" applyNumberFormat="1" applyFont="1" applyFill="1" applyBorder="1" applyAlignment="1">
      <alignment horizontal="centerContinuous" vertical="center"/>
    </xf>
    <xf numFmtId="0" fontId="3" fillId="0" borderId="18" xfId="0" applyNumberFormat="1" applyFont="1" applyFill="1" applyBorder="1" applyAlignment="1">
      <alignment horizontal="centerContinuous" vertical="center"/>
    </xf>
    <xf numFmtId="1" fontId="3" fillId="0" borderId="19" xfId="0" applyNumberFormat="1" applyFont="1" applyFill="1" applyBorder="1" applyAlignment="1">
      <alignment horizontal="centerContinuous" vertical="center"/>
    </xf>
    <xf numFmtId="0" fontId="3" fillId="0" borderId="11" xfId="0" applyNumberFormat="1" applyFont="1" applyFill="1" applyBorder="1" applyAlignment="1">
      <alignment horizontal="center" vertical="center" wrapText="1"/>
    </xf>
    <xf numFmtId="0" fontId="3" fillId="0" borderId="16" xfId="0" applyNumberFormat="1" applyFont="1" applyFill="1" applyBorder="1" applyAlignment="1">
      <alignment horizontal="centerContinuous" vertical="center"/>
    </xf>
    <xf numFmtId="0" fontId="3"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lignment horizontal="center" vertical="center"/>
    </xf>
    <xf numFmtId="4"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lignment vertical="center"/>
    </xf>
    <xf numFmtId="176" fontId="2" fillId="0" borderId="12" xfId="0" applyNumberFormat="1" applyFont="1" applyFill="1" applyBorder="1" applyAlignment="1" applyProtection="1">
      <alignment vertical="center" wrapText="1"/>
      <protection/>
    </xf>
    <xf numFmtId="1" fontId="2" fillId="0" borderId="12" xfId="0" applyNumberFormat="1" applyFont="1" applyFill="1" applyBorder="1" applyAlignment="1">
      <alignment vertical="center"/>
    </xf>
    <xf numFmtId="176" fontId="2" fillId="0" borderId="12" xfId="0" applyNumberFormat="1" applyFont="1" applyFill="1" applyBorder="1" applyAlignment="1">
      <alignment vertical="center" wrapText="1"/>
    </xf>
    <xf numFmtId="176" fontId="2" fillId="0" borderId="12" xfId="0" applyNumberFormat="1" applyFont="1" applyFill="1" applyBorder="1" applyAlignment="1">
      <alignment horizontal="right" vertical="center" wrapText="1"/>
    </xf>
    <xf numFmtId="1" fontId="0" fillId="0" borderId="12" xfId="0" applyNumberFormat="1" applyFill="1" applyBorder="1" applyAlignment="1">
      <alignment horizontal="centerContinuous" vertical="center"/>
    </xf>
    <xf numFmtId="0" fontId="3" fillId="0" borderId="13" xfId="0" applyNumberFormat="1" applyFont="1" applyFill="1" applyBorder="1" applyAlignment="1" applyProtection="1">
      <alignment horizontal="centerContinuous" vertical="center"/>
      <protection/>
    </xf>
    <xf numFmtId="0" fontId="2" fillId="0" borderId="10" xfId="0" applyNumberFormat="1" applyFont="1" applyFill="1" applyBorder="1" applyAlignment="1">
      <alignment horizontal="center" vertical="center"/>
    </xf>
    <xf numFmtId="0" fontId="2" fillId="0" borderId="19" xfId="0" applyNumberFormat="1" applyFont="1" applyFill="1" applyBorder="1" applyAlignment="1">
      <alignment vertical="center"/>
    </xf>
    <xf numFmtId="176" fontId="2" fillId="0" borderId="18" xfId="0" applyNumberFormat="1" applyFont="1" applyFill="1" applyBorder="1" applyAlignment="1">
      <alignment vertical="center" wrapText="1"/>
    </xf>
    <xf numFmtId="176" fontId="2" fillId="0" borderId="14" xfId="0" applyNumberFormat="1" applyFont="1" applyFill="1" applyBorder="1" applyAlignment="1">
      <alignment vertical="center" wrapText="1"/>
    </xf>
    <xf numFmtId="176" fontId="2" fillId="0" borderId="10" xfId="0" applyNumberFormat="1" applyFont="1" applyFill="1" applyBorder="1" applyAlignment="1" applyProtection="1">
      <alignment vertical="center" wrapText="1"/>
      <protection/>
    </xf>
    <xf numFmtId="176" fontId="2" fillId="0" borderId="19" xfId="0" applyNumberFormat="1" applyFont="1" applyFill="1" applyBorder="1" applyAlignment="1">
      <alignment vertical="center" wrapText="1"/>
    </xf>
    <xf numFmtId="0" fontId="3" fillId="0" borderId="21" xfId="0" applyNumberFormat="1" applyFont="1" applyFill="1" applyBorder="1" applyAlignment="1">
      <alignment vertical="center"/>
    </xf>
    <xf numFmtId="0" fontId="3" fillId="0" borderId="12" xfId="0" applyNumberFormat="1" applyFont="1" applyFill="1" applyBorder="1" applyAlignment="1">
      <alignment vertical="center"/>
    </xf>
    <xf numFmtId="0" fontId="3" fillId="12" borderId="19" xfId="0" applyNumberFormat="1" applyFont="1" applyFill="1" applyBorder="1" applyAlignment="1" applyProtection="1">
      <alignment horizontal="centerContinuous" vertical="center"/>
      <protection/>
    </xf>
    <xf numFmtId="0" fontId="3" fillId="12" borderId="12" xfId="0" applyNumberFormat="1" applyFont="1" applyFill="1" applyBorder="1" applyAlignment="1" applyProtection="1">
      <alignment horizontal="centerContinuous" vertical="center"/>
      <protection/>
    </xf>
    <xf numFmtId="0" fontId="3" fillId="12" borderId="10" xfId="0" applyNumberFormat="1" applyFont="1" applyFill="1" applyBorder="1" applyAlignment="1" applyProtection="1">
      <alignment horizontal="centerContinuous" vertical="center"/>
      <protection/>
    </xf>
    <xf numFmtId="0" fontId="3" fillId="12" borderId="11" xfId="0" applyNumberFormat="1" applyFont="1" applyFill="1" applyBorder="1" applyAlignment="1" applyProtection="1">
      <alignment horizontal="centerContinuous" vertical="center"/>
      <protection/>
    </xf>
    <xf numFmtId="0" fontId="3" fillId="12"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12" borderId="0" xfId="0" applyNumberFormat="1" applyFont="1" applyFill="1" applyAlignment="1">
      <alignment/>
    </xf>
    <xf numFmtId="0" fontId="3" fillId="0" borderId="11" xfId="0" applyNumberFormat="1" applyFont="1" applyFill="1" applyBorder="1" applyAlignment="1">
      <alignment horizontal="centerContinuous" vertical="center"/>
    </xf>
    <xf numFmtId="0" fontId="3" fillId="12" borderId="17" xfId="0" applyNumberFormat="1" applyFont="1" applyFill="1" applyBorder="1" applyAlignment="1" applyProtection="1">
      <alignment horizontal="centerContinuous" vertical="center"/>
      <protection/>
    </xf>
    <xf numFmtId="1" fontId="3" fillId="0" borderId="22" xfId="0" applyNumberFormat="1" applyFont="1" applyFill="1" applyBorder="1" applyAlignment="1" applyProtection="1">
      <alignment horizontal="centerContinuous" vertical="center"/>
      <protection/>
    </xf>
    <xf numFmtId="1" fontId="3" fillId="0" borderId="20"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1" fontId="31" fillId="0" borderId="0" xfId="0" applyNumberFormat="1" applyFont="1" applyFill="1" applyAlignment="1">
      <alignment/>
    </xf>
    <xf numFmtId="0" fontId="3" fillId="0" borderId="10" xfId="0" applyNumberFormat="1" applyFont="1" applyFill="1" applyBorder="1" applyAlignment="1">
      <alignment horizontal="centerContinuous" vertical="center"/>
    </xf>
    <xf numFmtId="176" fontId="2" fillId="0" borderId="14" xfId="0" applyNumberFormat="1" applyFont="1" applyFill="1" applyBorder="1" applyAlignment="1" applyProtection="1">
      <alignment vertical="center" wrapText="1"/>
      <protection/>
    </xf>
    <xf numFmtId="0" fontId="2" fillId="0" borderId="21" xfId="0" applyNumberFormat="1" applyFont="1" applyFill="1" applyBorder="1" applyAlignment="1">
      <alignment vertical="center"/>
    </xf>
    <xf numFmtId="49" fontId="3" fillId="0" borderId="19" xfId="0" applyNumberFormat="1" applyFont="1" applyFill="1" applyBorder="1" applyAlignment="1" applyProtection="1">
      <alignment vertical="center" wrapText="1"/>
      <protection/>
    </xf>
    <xf numFmtId="176" fontId="3" fillId="0" borderId="23" xfId="0" applyNumberFormat="1" applyFont="1" applyFill="1" applyBorder="1" applyAlignment="1" applyProtection="1">
      <alignment vertical="center" wrapText="1"/>
      <protection/>
    </xf>
    <xf numFmtId="176" fontId="3" fillId="0" borderId="19" xfId="0" applyNumberFormat="1" applyFont="1" applyFill="1" applyBorder="1" applyAlignment="1" applyProtection="1">
      <alignment vertical="center" wrapText="1"/>
      <protection/>
    </xf>
    <xf numFmtId="176" fontId="3" fillId="0" borderId="12" xfId="0" applyNumberFormat="1" applyFont="1" applyFill="1" applyBorder="1" applyAlignment="1" applyProtection="1">
      <alignment vertical="center" wrapText="1"/>
      <protection/>
    </xf>
    <xf numFmtId="49" fontId="2" fillId="0" borderId="19"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wrapText="1"/>
      <protection/>
    </xf>
    <xf numFmtId="176" fontId="2" fillId="0" borderId="20"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176" fontId="2" fillId="0" borderId="19" xfId="0" applyNumberFormat="1" applyFont="1" applyFill="1" applyBorder="1" applyAlignment="1" applyProtection="1">
      <alignment vertical="center" wrapText="1"/>
      <protection/>
    </xf>
    <xf numFmtId="176" fontId="2" fillId="0" borderId="18"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20" xfId="0" applyNumberFormat="1" applyFont="1" applyFill="1" applyBorder="1" applyAlignment="1" applyProtection="1">
      <alignment vertical="center" wrapText="1"/>
      <protection/>
    </xf>
    <xf numFmtId="176" fontId="3" fillId="0" borderId="14" xfId="0" applyNumberFormat="1" applyFont="1" applyFill="1" applyBorder="1" applyAlignment="1" applyProtection="1">
      <alignment vertical="center" wrapText="1"/>
      <protection/>
    </xf>
    <xf numFmtId="176" fontId="3" fillId="0" borderId="21" xfId="0" applyNumberFormat="1" applyFont="1" applyFill="1" applyBorder="1" applyAlignment="1" applyProtection="1">
      <alignment vertical="center" wrapText="1"/>
      <protection/>
    </xf>
    <xf numFmtId="0" fontId="3" fillId="0" borderId="19" xfId="0" applyNumberFormat="1" applyFont="1" applyFill="1" applyBorder="1" applyAlignment="1">
      <alignment horizontal="center" vertical="center"/>
    </xf>
    <xf numFmtId="0" fontId="3" fillId="12" borderId="0" xfId="0" applyNumberFormat="1" applyFont="1" applyFill="1" applyAlignment="1">
      <alignment horizontal="center"/>
    </xf>
    <xf numFmtId="0" fontId="3" fillId="0" borderId="18" xfId="0" applyNumberFormat="1" applyFont="1" applyFill="1" applyBorder="1" applyAlignment="1">
      <alignment horizontal="center" vertical="center"/>
    </xf>
    <xf numFmtId="49" fontId="3" fillId="0" borderId="19" xfId="0" applyNumberFormat="1" applyFont="1" applyFill="1" applyBorder="1" applyAlignment="1" applyProtection="1">
      <alignment horizontal="center" vertical="center" wrapText="1"/>
      <protection/>
    </xf>
    <xf numFmtId="1" fontId="0" fillId="0" borderId="0" xfId="0" applyNumberFormat="1" applyFill="1" applyAlignment="1">
      <alignment horizontal="center"/>
    </xf>
    <xf numFmtId="0" fontId="3" fillId="0" borderId="0" xfId="0" applyNumberFormat="1" applyFont="1" applyFill="1" applyAlignment="1">
      <alignment horizontal="center"/>
    </xf>
    <xf numFmtId="0" fontId="3" fillId="0" borderId="14"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9" fontId="3" fillId="0" borderId="19" xfId="0" applyNumberFormat="1" applyFont="1" applyFill="1" applyBorder="1" applyAlignment="1" applyProtection="1">
      <alignment horizontal="left" vertical="center" wrapText="1"/>
      <protection/>
    </xf>
    <xf numFmtId="0" fontId="2" fillId="0" borderId="0" xfId="0" applyNumberFormat="1" applyFont="1" applyFill="1" applyAlignment="1">
      <alignment horizontal="center"/>
    </xf>
    <xf numFmtId="49"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protection/>
    </xf>
    <xf numFmtId="177"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lignment horizontal="center" vertical="center" wrapText="1"/>
    </xf>
    <xf numFmtId="0" fontId="0" fillId="0" borderId="0" xfId="64" applyFont="1" applyAlignment="1">
      <alignment horizontal="center" vertical="center"/>
      <protection/>
    </xf>
    <xf numFmtId="0" fontId="0" fillId="0" borderId="0" xfId="64" applyFont="1" applyAlignment="1">
      <alignment horizontal="left" vertical="center"/>
      <protection/>
    </xf>
    <xf numFmtId="0" fontId="0" fillId="0" borderId="12" xfId="64" applyFont="1" applyBorder="1" applyAlignment="1">
      <alignment horizontal="center" vertical="center"/>
      <protection/>
    </xf>
    <xf numFmtId="177" fontId="0" fillId="0" borderId="12" xfId="64" applyNumberFormat="1" applyFont="1" applyBorder="1" applyAlignment="1">
      <alignment horizontal="right" vertical="center"/>
      <protection/>
    </xf>
    <xf numFmtId="0" fontId="34" fillId="0" borderId="0" xfId="65" applyNumberFormat="1" applyFont="1" applyFill="1" applyBorder="1" applyAlignment="1">
      <alignment horizontal="center" vertical="center" wrapText="1"/>
      <protection/>
    </xf>
    <xf numFmtId="0" fontId="34" fillId="0" borderId="0" xfId="65" applyNumberFormat="1" applyFont="1" applyFill="1" applyBorder="1" applyAlignment="1">
      <alignment horizontal="left" vertical="center" wrapText="1"/>
      <protection/>
    </xf>
    <xf numFmtId="0" fontId="24" fillId="0" borderId="0" xfId="65" applyNumberFormat="1" applyFont="1" applyFill="1" applyBorder="1" applyAlignment="1">
      <alignment horizontal="right" vertical="center" wrapText="1"/>
      <protection/>
    </xf>
    <xf numFmtId="0" fontId="37" fillId="0" borderId="24" xfId="65" applyNumberFormat="1" applyFont="1" applyFill="1" applyBorder="1" applyAlignment="1">
      <alignment horizontal="center" vertical="center" wrapText="1"/>
      <protection/>
    </xf>
    <xf numFmtId="0" fontId="37" fillId="0" borderId="24" xfId="65" applyNumberFormat="1" applyFont="1" applyFill="1" applyBorder="1" applyAlignment="1">
      <alignment horizontal="left" vertical="center" wrapText="1"/>
      <protection/>
    </xf>
    <xf numFmtId="177" fontId="2" fillId="0" borderId="24" xfId="65" applyNumberFormat="1" applyFont="1" applyFill="1" applyBorder="1" applyAlignment="1">
      <alignment horizontal="center" vertical="center" wrapText="1"/>
      <protection/>
    </xf>
    <xf numFmtId="0" fontId="2" fillId="0" borderId="24" xfId="65" applyNumberFormat="1" applyFont="1" applyFill="1" applyBorder="1" applyAlignment="1">
      <alignment horizontal="right" vertical="center" wrapText="1"/>
      <protection/>
    </xf>
    <xf numFmtId="0" fontId="38" fillId="0" borderId="24" xfId="65" applyNumberFormat="1" applyFont="1" applyFill="1" applyBorder="1" applyAlignment="1">
      <alignment horizontal="center" vertical="center" wrapText="1"/>
      <protection/>
    </xf>
    <xf numFmtId="0" fontId="33" fillId="0" borderId="0" xfId="65" applyNumberFormat="1" applyFont="1" applyFill="1" applyBorder="1" applyAlignment="1">
      <alignment/>
      <protection/>
    </xf>
    <xf numFmtId="0" fontId="2" fillId="0" borderId="24" xfId="65" applyNumberFormat="1" applyFont="1" applyFill="1" applyBorder="1" applyAlignment="1">
      <alignment horizontal="left" vertical="center" wrapText="1"/>
      <protection/>
    </xf>
    <xf numFmtId="0" fontId="2" fillId="0" borderId="24" xfId="65" applyNumberFormat="1" applyFont="1" applyFill="1" applyBorder="1" applyAlignment="1">
      <alignment horizontal="left" vertical="center" wrapText="1" shrinkToFit="1"/>
      <protection/>
    </xf>
    <xf numFmtId="0" fontId="2" fillId="0" borderId="25" xfId="65" applyNumberFormat="1" applyFont="1" applyFill="1" applyBorder="1" applyAlignment="1">
      <alignment horizontal="left" vertical="center" wrapText="1" shrinkToFit="1"/>
      <protection/>
    </xf>
    <xf numFmtId="176" fontId="3" fillId="12" borderId="0" xfId="0" applyNumberFormat="1" applyFont="1" applyFill="1" applyAlignment="1" applyProtection="1">
      <alignment vertical="center" wrapText="1"/>
      <protection/>
    </xf>
    <xf numFmtId="0" fontId="30" fillId="0" borderId="0" xfId="0" applyNumberFormat="1" applyFont="1" applyFill="1" applyAlignment="1" applyProtection="1">
      <alignment horizontal="center" vertical="center"/>
      <protection/>
    </xf>
    <xf numFmtId="178" fontId="3" fillId="0" borderId="12" xfId="0" applyNumberFormat="1"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12" borderId="12" xfId="0" applyNumberFormat="1" applyFont="1" applyFill="1" applyBorder="1" applyAlignment="1" applyProtection="1">
      <alignment horizontal="center" vertical="center" wrapText="1"/>
      <protection/>
    </xf>
    <xf numFmtId="0" fontId="3" fillId="12"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protection/>
    </xf>
    <xf numFmtId="0" fontId="3"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12"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12" borderId="12" xfId="0" applyNumberFormat="1" applyFont="1" applyFill="1" applyBorder="1" applyAlignment="1" applyProtection="1">
      <alignment horizontal="center" vertical="center"/>
      <protection/>
    </xf>
    <xf numFmtId="0" fontId="3" fillId="12" borderId="10" xfId="0" applyNumberFormat="1" applyFont="1" applyFill="1" applyBorder="1" applyAlignment="1" applyProtection="1">
      <alignment horizontal="center" vertical="center"/>
      <protection/>
    </xf>
    <xf numFmtId="0" fontId="0" fillId="0" borderId="10" xfId="64" applyFont="1" applyBorder="1" applyAlignment="1">
      <alignment horizontal="center" vertical="center" wrapText="1"/>
      <protection/>
    </xf>
    <xf numFmtId="0" fontId="0" fillId="0" borderId="14" xfId="64" applyFont="1" applyBorder="1" applyAlignment="1">
      <alignment horizontal="center" vertical="center" wrapText="1"/>
      <protection/>
    </xf>
    <xf numFmtId="0" fontId="0" fillId="0" borderId="19" xfId="64" applyFont="1" applyBorder="1" applyAlignment="1">
      <alignment horizontal="center" vertical="center" wrapText="1"/>
      <protection/>
    </xf>
    <xf numFmtId="0" fontId="0" fillId="0" borderId="23" xfId="64" applyFont="1" applyBorder="1" applyAlignment="1">
      <alignment horizontal="center" vertical="center" wrapText="1"/>
      <protection/>
    </xf>
    <xf numFmtId="0" fontId="0" fillId="0" borderId="21" xfId="64" applyFont="1" applyBorder="1" applyAlignment="1">
      <alignment horizontal="center" vertical="center" wrapText="1"/>
      <protection/>
    </xf>
    <xf numFmtId="0" fontId="0" fillId="0" borderId="12" xfId="64" applyFont="1" applyBorder="1" applyAlignment="1">
      <alignment horizontal="center" vertical="center"/>
      <protection/>
    </xf>
    <xf numFmtId="0" fontId="32" fillId="0" borderId="0" xfId="64" applyFont="1" applyAlignment="1">
      <alignment horizontal="center" vertical="center"/>
      <protection/>
    </xf>
    <xf numFmtId="0" fontId="3" fillId="0" borderId="12" xfId="0" applyNumberFormat="1" applyFont="1" applyFill="1" applyBorder="1" applyAlignment="1">
      <alignment horizontal="center" vertical="center"/>
    </xf>
    <xf numFmtId="1" fontId="3" fillId="0" borderId="12" xfId="0" applyNumberFormat="1" applyFont="1" applyFill="1" applyBorder="1" applyAlignment="1" applyProtection="1">
      <alignment horizontal="center" vertical="center" wrapText="1"/>
      <protection/>
    </xf>
    <xf numFmtId="1" fontId="3" fillId="0" borderId="19" xfId="0" applyNumberFormat="1" applyFont="1" applyFill="1" applyBorder="1" applyAlignment="1" applyProtection="1">
      <alignment horizontal="center" vertical="center" wrapText="1"/>
      <protection/>
    </xf>
    <xf numFmtId="1" fontId="3" fillId="0" borderId="20" xfId="0" applyNumberFormat="1" applyFont="1" applyFill="1" applyBorder="1" applyAlignment="1" applyProtection="1">
      <alignment horizontal="center" vertical="center"/>
      <protection/>
    </xf>
    <xf numFmtId="1" fontId="3" fillId="0" borderId="11"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35" fillId="0" borderId="0" xfId="65" applyNumberFormat="1" applyFont="1" applyFill="1" applyBorder="1" applyAlignment="1">
      <alignment horizontal="center" vertical="center" wrapText="1"/>
      <protection/>
    </xf>
    <xf numFmtId="0" fontId="36" fillId="0" borderId="26" xfId="65" applyNumberFormat="1" applyFont="1" applyFill="1" applyBorder="1" applyAlignment="1">
      <alignment horizontal="left" vertical="center" wrapText="1"/>
      <protection/>
    </xf>
    <xf numFmtId="0" fontId="37" fillId="0" borderId="24" xfId="65" applyNumberFormat="1" applyFont="1" applyFill="1" applyBorder="1" applyAlignment="1">
      <alignment horizontal="center" vertical="center" wrapText="1"/>
      <protection/>
    </xf>
    <xf numFmtId="0" fontId="37" fillId="0" borderId="24" xfId="65" applyNumberFormat="1" applyFont="1" applyFill="1" applyBorder="1" applyAlignment="1">
      <alignment horizontal="left" vertical="center" wrapText="1"/>
      <protection/>
    </xf>
    <xf numFmtId="0" fontId="2" fillId="0" borderId="24" xfId="65" applyNumberFormat="1" applyFont="1" applyFill="1" applyBorder="1" applyAlignment="1">
      <alignment horizontal="left" vertical="center" wrapText="1" shrinkToFit="1"/>
      <protection/>
    </xf>
    <xf numFmtId="0" fontId="2" fillId="0" borderId="27" xfId="65" applyNumberFormat="1" applyFont="1" applyFill="1" applyBorder="1" applyAlignment="1">
      <alignment horizontal="left" vertical="center" wrapText="1" shrinkToFit="1"/>
      <protection/>
    </xf>
    <xf numFmtId="177" fontId="2" fillId="0" borderId="28" xfId="65" applyNumberFormat="1" applyFont="1" applyFill="1" applyBorder="1" applyAlignment="1">
      <alignment horizontal="center" vertical="center" wrapText="1"/>
      <protection/>
    </xf>
    <xf numFmtId="177" fontId="2" fillId="0" borderId="29" xfId="65" applyNumberFormat="1" applyFont="1" applyFill="1" applyBorder="1" applyAlignment="1">
      <alignment horizontal="center" vertical="center" wrapText="1"/>
      <protection/>
    </xf>
    <xf numFmtId="177" fontId="2" fillId="0" borderId="30" xfId="65" applyNumberFormat="1" applyFont="1" applyFill="1" applyBorder="1" applyAlignment="1">
      <alignment horizontal="center" vertical="center" wrapText="1"/>
      <protection/>
    </xf>
    <xf numFmtId="0" fontId="2" fillId="0" borderId="28" xfId="65" applyNumberFormat="1" applyFont="1" applyFill="1" applyBorder="1" applyAlignment="1">
      <alignment horizontal="center" vertical="center" wrapText="1" shrinkToFit="1"/>
      <protection/>
    </xf>
    <xf numFmtId="0" fontId="2" fillId="0" borderId="29" xfId="65" applyNumberFormat="1" applyFont="1" applyFill="1" applyBorder="1" applyAlignment="1">
      <alignment horizontal="center" vertical="center" wrapText="1" shrinkToFit="1"/>
      <protection/>
    </xf>
    <xf numFmtId="0" fontId="2" fillId="0" borderId="30" xfId="65" applyNumberFormat="1" applyFont="1" applyFill="1" applyBorder="1" applyAlignment="1">
      <alignment horizontal="center" vertical="center" wrapText="1" shrinkToFit="1"/>
      <protection/>
    </xf>
    <xf numFmtId="0" fontId="2" fillId="0" borderId="31" xfId="65" applyNumberFormat="1" applyFont="1" applyFill="1" applyBorder="1" applyAlignment="1">
      <alignment horizontal="center" vertical="center" wrapText="1" shrinkToFit="1"/>
      <protection/>
    </xf>
    <xf numFmtId="0" fontId="2" fillId="0" borderId="32" xfId="65" applyNumberFormat="1" applyFont="1" applyFill="1" applyBorder="1" applyAlignment="1">
      <alignment horizontal="center" vertical="center" wrapText="1" shrinkToFit="1"/>
      <protection/>
    </xf>
    <xf numFmtId="0" fontId="2" fillId="0" borderId="33" xfId="65" applyNumberFormat="1" applyFont="1" applyFill="1" applyBorder="1" applyAlignment="1">
      <alignment horizontal="center" vertical="center" wrapText="1" shrinkToFit="1"/>
      <protection/>
    </xf>
    <xf numFmtId="0" fontId="2" fillId="0" borderId="34" xfId="65" applyNumberFormat="1" applyFont="1" applyFill="1" applyBorder="1" applyAlignment="1">
      <alignment horizontal="center" vertical="center" wrapText="1" shrinkToFit="1"/>
      <protection/>
    </xf>
    <xf numFmtId="0" fontId="2" fillId="0" borderId="0" xfId="65" applyNumberFormat="1" applyFont="1" applyFill="1" applyBorder="1" applyAlignment="1">
      <alignment horizontal="center" vertical="center" wrapText="1" shrinkToFit="1"/>
      <protection/>
    </xf>
    <xf numFmtId="0" fontId="2" fillId="0" borderId="35" xfId="65" applyNumberFormat="1" applyFont="1" applyFill="1" applyBorder="1" applyAlignment="1">
      <alignment horizontal="center" vertical="center" wrapText="1" shrinkToFit="1"/>
      <protection/>
    </xf>
    <xf numFmtId="0" fontId="2" fillId="0" borderId="36" xfId="65" applyNumberFormat="1" applyFont="1" applyFill="1" applyBorder="1" applyAlignment="1">
      <alignment horizontal="center" vertical="center" wrapText="1" shrinkToFit="1"/>
      <protection/>
    </xf>
    <xf numFmtId="0" fontId="2" fillId="0" borderId="26" xfId="65" applyNumberFormat="1" applyFont="1" applyFill="1" applyBorder="1" applyAlignment="1">
      <alignment horizontal="center" vertical="center" wrapText="1" shrinkToFit="1"/>
      <protection/>
    </xf>
    <xf numFmtId="0" fontId="2" fillId="0" borderId="37" xfId="65" applyNumberFormat="1" applyFont="1" applyFill="1" applyBorder="1" applyAlignment="1">
      <alignment horizontal="center" vertical="center" wrapText="1" shrinkToFit="1"/>
      <protection/>
    </xf>
  </cellXfs>
  <cellStyles count="9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_省扶贫移民局2018年预算公开绩效目标"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注释" xfId="102"/>
    <cellStyle name="注释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1"/>
  <sheetViews>
    <sheetView showGridLines="0" showZeros="0" zoomScalePageLayoutView="0" workbookViewId="0" topLeftCell="A1">
      <selection activeCell="D35" sqref="D35"/>
    </sheetView>
  </sheetViews>
  <sheetFormatPr defaultColWidth="8.66015625" defaultRowHeight="20.25" customHeight="1"/>
  <cols>
    <col min="1" max="1" width="59.16015625" style="0" customWidth="1"/>
    <col min="2" max="2" width="44.33203125" style="0" customWidth="1"/>
    <col min="3" max="3" width="65.16015625" style="0" customWidth="1"/>
    <col min="4" max="4" width="44.33203125" style="0" customWidth="1"/>
  </cols>
  <sheetData>
    <row r="1" spans="1:31" ht="20.25" customHeight="1">
      <c r="A1" s="6"/>
      <c r="B1" s="6"/>
      <c r="C1" s="6"/>
      <c r="D1" s="20" t="s">
        <v>0</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54" t="s">
        <v>1</v>
      </c>
      <c r="B2" s="154"/>
      <c r="C2" s="154"/>
      <c r="D2" s="154"/>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8" t="s">
        <v>2</v>
      </c>
      <c r="B3" s="58"/>
      <c r="C3" s="18"/>
      <c r="D3" s="19" t="s">
        <v>3</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61" t="s">
        <v>4</v>
      </c>
      <c r="B4" s="61"/>
      <c r="C4" s="61" t="s">
        <v>5</v>
      </c>
      <c r="D4" s="61"/>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4" t="s">
        <v>6</v>
      </c>
      <c r="B5" s="74" t="s">
        <v>7</v>
      </c>
      <c r="C5" s="74" t="s">
        <v>6</v>
      </c>
      <c r="D5" s="75" t="s">
        <v>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6" t="s">
        <v>8</v>
      </c>
      <c r="B6" s="77">
        <v>3914.67</v>
      </c>
      <c r="C6" s="76" t="s">
        <v>9</v>
      </c>
      <c r="D6" s="77">
        <v>347.63</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6" t="s">
        <v>10</v>
      </c>
      <c r="B7" s="87">
        <v>0</v>
      </c>
      <c r="C7" s="76" t="s">
        <v>11</v>
      </c>
      <c r="D7" s="77">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4" t="s">
        <v>12</v>
      </c>
      <c r="B8" s="77">
        <v>0</v>
      </c>
      <c r="C8" s="108" t="s">
        <v>13</v>
      </c>
      <c r="D8" s="77">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6" t="s">
        <v>14</v>
      </c>
      <c r="B9" s="107">
        <v>0</v>
      </c>
      <c r="C9" s="76" t="s">
        <v>15</v>
      </c>
      <c r="D9" s="77">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6" t="s">
        <v>16</v>
      </c>
      <c r="B10" s="77">
        <v>0</v>
      </c>
      <c r="C10" s="76" t="s">
        <v>17</v>
      </c>
      <c r="D10" s="77">
        <v>250.5</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6" t="s">
        <v>18</v>
      </c>
      <c r="B11" s="77">
        <v>3583.53</v>
      </c>
      <c r="C11" s="76" t="s">
        <v>19</v>
      </c>
      <c r="D11" s="77">
        <v>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6"/>
      <c r="B12" s="77"/>
      <c r="C12" s="76" t="s">
        <v>20</v>
      </c>
      <c r="D12" s="77">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8"/>
      <c r="B13" s="77"/>
      <c r="C13" s="76" t="s">
        <v>21</v>
      </c>
      <c r="D13" s="77">
        <v>829.43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8"/>
      <c r="B14" s="77"/>
      <c r="C14" s="76" t="s">
        <v>22</v>
      </c>
      <c r="D14" s="77">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8"/>
      <c r="B15" s="77"/>
      <c r="C15" s="76" t="s">
        <v>23</v>
      </c>
      <c r="D15" s="77">
        <v>156.47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8"/>
      <c r="B16" s="77"/>
      <c r="C16" s="76" t="s">
        <v>24</v>
      </c>
      <c r="D16" s="77">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8"/>
      <c r="B17" s="77"/>
      <c r="C17" s="76" t="s">
        <v>25</v>
      </c>
      <c r="D17" s="77">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8"/>
      <c r="B18" s="77"/>
      <c r="C18" s="76" t="s">
        <v>26</v>
      </c>
      <c r="D18" s="77">
        <v>6571.59</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8"/>
      <c r="B19" s="77"/>
      <c r="C19" s="76" t="s">
        <v>27</v>
      </c>
      <c r="D19" s="77">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8"/>
      <c r="B20" s="77"/>
      <c r="C20" s="76" t="s">
        <v>28</v>
      </c>
      <c r="D20" s="77">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8"/>
      <c r="B21" s="77"/>
      <c r="C21" s="76" t="s">
        <v>29</v>
      </c>
      <c r="D21" s="77">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8"/>
      <c r="B22" s="77"/>
      <c r="C22" s="76" t="s">
        <v>30</v>
      </c>
      <c r="D22" s="77">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8"/>
      <c r="B23" s="77"/>
      <c r="C23" s="76" t="s">
        <v>31</v>
      </c>
      <c r="D23" s="77">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8"/>
      <c r="B24" s="77"/>
      <c r="C24" s="76" t="s">
        <v>32</v>
      </c>
      <c r="D24" s="77">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8"/>
      <c r="B25" s="77"/>
      <c r="C25" s="76" t="s">
        <v>33</v>
      </c>
      <c r="D25" s="77">
        <v>243.54</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6"/>
      <c r="B26" s="77"/>
      <c r="C26" s="76" t="s">
        <v>34</v>
      </c>
      <c r="D26" s="77">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6"/>
      <c r="B27" s="77"/>
      <c r="C27" s="76" t="s">
        <v>35</v>
      </c>
      <c r="D27" s="77">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6"/>
      <c r="B28" s="77"/>
      <c r="C28" s="76" t="s">
        <v>36</v>
      </c>
      <c r="D28" s="77">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6"/>
      <c r="B29" s="77"/>
      <c r="C29" s="76" t="s">
        <v>37</v>
      </c>
      <c r="D29" s="77">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6"/>
      <c r="B30" s="77"/>
      <c r="C30" s="76" t="s">
        <v>38</v>
      </c>
      <c r="D30" s="77">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6"/>
      <c r="B31" s="77"/>
      <c r="C31" s="76" t="s">
        <v>39</v>
      </c>
      <c r="D31" s="77">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6"/>
      <c r="B32" s="77"/>
      <c r="C32" s="76" t="s">
        <v>40</v>
      </c>
      <c r="D32" s="77">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6"/>
      <c r="B33" s="77"/>
      <c r="C33" s="76" t="s">
        <v>41</v>
      </c>
      <c r="D33" s="77">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6"/>
      <c r="B34" s="77"/>
      <c r="C34" s="76"/>
      <c r="D34" s="79"/>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4" t="s">
        <v>42</v>
      </c>
      <c r="B35" s="79">
        <f>SUM(B6:B33)</f>
        <v>7498.200000000001</v>
      </c>
      <c r="C35" s="74" t="s">
        <v>43</v>
      </c>
      <c r="D35" s="79">
        <f>SUM(D6:D33)</f>
        <v>8399.16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6" t="s">
        <v>44</v>
      </c>
      <c r="B36" s="77">
        <v>0</v>
      </c>
      <c r="C36" s="76" t="s">
        <v>45</v>
      </c>
      <c r="D36" s="77">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6" t="s">
        <v>46</v>
      </c>
      <c r="B37" s="77">
        <v>900.96</v>
      </c>
      <c r="C37" s="76" t="s">
        <v>47</v>
      </c>
      <c r="D37" s="77">
        <v>0</v>
      </c>
      <c r="E37" s="4"/>
      <c r="F37" s="4"/>
      <c r="G37" s="105" t="s">
        <v>48</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6"/>
      <c r="B38" s="77"/>
      <c r="C38" s="76" t="s">
        <v>49</v>
      </c>
      <c r="D38" s="77">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6"/>
      <c r="B39" s="80"/>
      <c r="C39" s="76"/>
      <c r="D39" s="79"/>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4" t="s">
        <v>50</v>
      </c>
      <c r="B40" s="80">
        <f>SUM(B35:B37)</f>
        <v>8399.16</v>
      </c>
      <c r="C40" s="74" t="s">
        <v>51</v>
      </c>
      <c r="D40" s="79">
        <f>SUM(D35,D36,D38)</f>
        <v>8399.16</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pageMargins left="0.5902777777777778" right="0.5902777777777778" top="0.9840277777777777" bottom="0.9840277777777777" header="0.5118055555555555" footer="0.5118055555555555"/>
  <pageSetup horizontalDpi="300" verticalDpi="3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3" sqref="A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395</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54" t="s">
        <v>396</v>
      </c>
      <c r="B2" s="154"/>
      <c r="C2" s="154"/>
      <c r="D2" s="154"/>
      <c r="E2" s="154"/>
      <c r="F2" s="154"/>
      <c r="G2" s="154"/>
      <c r="H2" s="15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9" t="s">
        <v>604</v>
      </c>
      <c r="B3" s="49"/>
      <c r="C3" s="49"/>
      <c r="D3" s="49"/>
      <c r="E3" s="49"/>
      <c r="F3" s="51"/>
      <c r="G3" s="51"/>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9" t="s">
        <v>54</v>
      </c>
      <c r="B4" s="59"/>
      <c r="C4" s="59"/>
      <c r="D4" s="69"/>
      <c r="E4" s="72"/>
      <c r="F4" s="164" t="s">
        <v>397</v>
      </c>
      <c r="G4" s="164"/>
      <c r="H4" s="16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2" t="s">
        <v>65</v>
      </c>
      <c r="B5" s="60"/>
      <c r="C5" s="70"/>
      <c r="D5" s="183" t="s">
        <v>66</v>
      </c>
      <c r="E5" s="162" t="s">
        <v>124</v>
      </c>
      <c r="F5" s="157" t="s">
        <v>55</v>
      </c>
      <c r="G5" s="157" t="s">
        <v>120</v>
      </c>
      <c r="H5" s="164" t="s">
        <v>121</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75</v>
      </c>
      <c r="B6" s="38" t="s">
        <v>76</v>
      </c>
      <c r="C6" s="71" t="s">
        <v>77</v>
      </c>
      <c r="D6" s="189"/>
      <c r="E6" s="163"/>
      <c r="F6" s="158"/>
      <c r="G6" s="158"/>
      <c r="H6" s="165"/>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09"/>
      <c r="B7" s="109"/>
      <c r="C7" s="109"/>
      <c r="D7" s="109"/>
      <c r="E7" s="109"/>
      <c r="F7" s="112"/>
      <c r="G7" s="110"/>
      <c r="H7" s="112"/>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09"/>
      <c r="B8" s="109"/>
      <c r="C8" s="109"/>
      <c r="D8" s="109"/>
      <c r="E8" s="109"/>
      <c r="F8" s="112"/>
      <c r="G8" s="110"/>
      <c r="H8" s="112"/>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09"/>
      <c r="B9" s="109"/>
      <c r="C9" s="109"/>
      <c r="D9" s="109"/>
      <c r="E9" s="109"/>
      <c r="F9" s="112"/>
      <c r="G9" s="110"/>
      <c r="H9" s="112"/>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09"/>
      <c r="B10" s="109"/>
      <c r="C10" s="109"/>
      <c r="D10" s="109"/>
      <c r="E10" s="109"/>
      <c r="F10" s="112"/>
      <c r="G10" s="110"/>
      <c r="H10" s="112"/>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09"/>
      <c r="B11" s="109"/>
      <c r="C11" s="109"/>
      <c r="D11" s="109"/>
      <c r="E11" s="109"/>
      <c r="F11" s="112"/>
      <c r="G11" s="110"/>
      <c r="H11" s="112"/>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09"/>
      <c r="B12" s="109"/>
      <c r="C12" s="109"/>
      <c r="D12" s="109"/>
      <c r="E12" s="109"/>
      <c r="F12" s="112"/>
      <c r="G12" s="110"/>
      <c r="H12" s="11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09"/>
      <c r="B13" s="109"/>
      <c r="C13" s="109"/>
      <c r="D13" s="109"/>
      <c r="E13" s="109"/>
      <c r="F13" s="112"/>
      <c r="G13" s="110"/>
      <c r="H13" s="112"/>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09"/>
      <c r="B14" s="109"/>
      <c r="C14" s="109"/>
      <c r="D14" s="109"/>
      <c r="E14" s="109"/>
      <c r="F14" s="112"/>
      <c r="G14" s="110"/>
      <c r="H14" s="112"/>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09"/>
      <c r="B15" s="109"/>
      <c r="C15" s="109"/>
      <c r="D15" s="109"/>
      <c r="E15" s="109"/>
      <c r="F15" s="112"/>
      <c r="G15" s="110"/>
      <c r="H15" s="112"/>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09"/>
      <c r="B16" s="109"/>
      <c r="C16" s="109"/>
      <c r="D16" s="109"/>
      <c r="E16" s="109"/>
      <c r="F16" s="112"/>
      <c r="G16" s="110"/>
      <c r="H16" s="112"/>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09"/>
      <c r="B17" s="109"/>
      <c r="C17" s="109"/>
      <c r="D17" s="109"/>
      <c r="E17" s="109"/>
      <c r="F17" s="112"/>
      <c r="G17" s="110"/>
      <c r="H17" s="112"/>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09"/>
      <c r="B18" s="109"/>
      <c r="C18" s="109"/>
      <c r="D18" s="109"/>
      <c r="E18" s="109"/>
      <c r="F18" s="112"/>
      <c r="G18" s="110"/>
      <c r="H18" s="112"/>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09"/>
      <c r="B19" s="109"/>
      <c r="C19" s="109"/>
      <c r="D19" s="109"/>
      <c r="E19" s="109"/>
      <c r="F19" s="112"/>
      <c r="G19" s="110"/>
      <c r="H19" s="112"/>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09"/>
      <c r="B20" s="109"/>
      <c r="C20" s="109"/>
      <c r="D20" s="109"/>
      <c r="E20" s="109"/>
      <c r="F20" s="112"/>
      <c r="G20" s="110"/>
      <c r="H20" s="112"/>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09"/>
      <c r="B21" s="109"/>
      <c r="C21" s="109"/>
      <c r="D21" s="109"/>
      <c r="E21" s="109"/>
      <c r="F21" s="112"/>
      <c r="G21" s="110"/>
      <c r="H21" s="112"/>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3" sqref="A3"/>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398</v>
      </c>
      <c r="I1" s="2"/>
    </row>
    <row r="2" spans="1:9" ht="25.5" customHeight="1">
      <c r="A2" s="154" t="s">
        <v>399</v>
      </c>
      <c r="B2" s="154"/>
      <c r="C2" s="154"/>
      <c r="D2" s="154"/>
      <c r="E2" s="154"/>
      <c r="F2" s="154"/>
      <c r="G2" s="154"/>
      <c r="H2" s="154"/>
      <c r="I2" s="2"/>
    </row>
    <row r="3" spans="1:9" ht="19.5" customHeight="1">
      <c r="A3" s="51" t="s">
        <v>2</v>
      </c>
      <c r="B3" s="29"/>
      <c r="C3" s="29"/>
      <c r="D3" s="29"/>
      <c r="E3" s="29"/>
      <c r="F3" s="29"/>
      <c r="G3" s="29"/>
      <c r="H3" s="19" t="s">
        <v>3</v>
      </c>
      <c r="I3" s="2"/>
    </row>
    <row r="4" spans="1:9" ht="19.5" customHeight="1">
      <c r="A4" s="162" t="s">
        <v>388</v>
      </c>
      <c r="B4" s="162" t="s">
        <v>389</v>
      </c>
      <c r="C4" s="164" t="s">
        <v>390</v>
      </c>
      <c r="D4" s="164"/>
      <c r="E4" s="164"/>
      <c r="F4" s="164"/>
      <c r="G4" s="164"/>
      <c r="H4" s="164"/>
      <c r="I4" s="2"/>
    </row>
    <row r="5" spans="1:9" ht="19.5" customHeight="1">
      <c r="A5" s="162"/>
      <c r="B5" s="162"/>
      <c r="C5" s="184" t="s">
        <v>55</v>
      </c>
      <c r="D5" s="186" t="s">
        <v>253</v>
      </c>
      <c r="E5" s="67" t="s">
        <v>391</v>
      </c>
      <c r="F5" s="82"/>
      <c r="G5" s="82"/>
      <c r="H5" s="187" t="s">
        <v>258</v>
      </c>
      <c r="I5" s="2"/>
    </row>
    <row r="6" spans="1:9" ht="33.75" customHeight="1">
      <c r="A6" s="163"/>
      <c r="B6" s="163"/>
      <c r="C6" s="185"/>
      <c r="D6" s="158"/>
      <c r="E6" s="54" t="s">
        <v>70</v>
      </c>
      <c r="F6" s="55" t="s">
        <v>392</v>
      </c>
      <c r="G6" s="56" t="s">
        <v>393</v>
      </c>
      <c r="H6" s="188"/>
      <c r="I6" s="2"/>
    </row>
    <row r="7" spans="1:9" ht="19.5" customHeight="1">
      <c r="A7" s="109"/>
      <c r="B7" s="119"/>
      <c r="C7" s="110"/>
      <c r="D7" s="111"/>
      <c r="E7" s="111"/>
      <c r="F7" s="111"/>
      <c r="G7" s="112"/>
      <c r="H7" s="122"/>
      <c r="I7" s="46"/>
    </row>
    <row r="8" spans="1:9" ht="19.5" customHeight="1">
      <c r="A8" s="109"/>
      <c r="B8" s="119"/>
      <c r="C8" s="110"/>
      <c r="D8" s="111"/>
      <c r="E8" s="111"/>
      <c r="F8" s="111"/>
      <c r="G8" s="112"/>
      <c r="H8" s="122"/>
      <c r="I8" s="2"/>
    </row>
    <row r="9" spans="1:9" ht="19.5" customHeight="1">
      <c r="A9" s="109"/>
      <c r="B9" s="119"/>
      <c r="C9" s="110"/>
      <c r="D9" s="111"/>
      <c r="E9" s="111"/>
      <c r="F9" s="111"/>
      <c r="G9" s="112"/>
      <c r="H9" s="122"/>
      <c r="I9" s="15"/>
    </row>
    <row r="10" spans="1:9" ht="19.5" customHeight="1">
      <c r="A10" s="109"/>
      <c r="B10" s="119"/>
      <c r="C10" s="110"/>
      <c r="D10" s="111"/>
      <c r="E10" s="111"/>
      <c r="F10" s="111"/>
      <c r="G10" s="112"/>
      <c r="H10" s="122"/>
      <c r="I10" s="15"/>
    </row>
    <row r="11" spans="1:9" ht="19.5" customHeight="1">
      <c r="A11" s="109"/>
      <c r="B11" s="119"/>
      <c r="C11" s="110"/>
      <c r="D11" s="111"/>
      <c r="E11" s="111"/>
      <c r="F11" s="111"/>
      <c r="G11" s="112"/>
      <c r="H11" s="122"/>
      <c r="I11" s="15"/>
    </row>
    <row r="12" spans="1:9" ht="19.5" customHeight="1">
      <c r="A12" s="109"/>
      <c r="B12" s="119"/>
      <c r="C12" s="110"/>
      <c r="D12" s="111"/>
      <c r="E12" s="111"/>
      <c r="F12" s="111"/>
      <c r="G12" s="112"/>
      <c r="H12" s="122"/>
      <c r="I12" s="15"/>
    </row>
    <row r="13" spans="1:9" ht="19.5" customHeight="1">
      <c r="A13" s="109"/>
      <c r="B13" s="119"/>
      <c r="C13" s="110"/>
      <c r="D13" s="111"/>
      <c r="E13" s="111"/>
      <c r="F13" s="111"/>
      <c r="G13" s="112"/>
      <c r="H13" s="122"/>
      <c r="I13" s="15"/>
    </row>
    <row r="14" spans="1:9" ht="19.5" customHeight="1">
      <c r="A14" s="109"/>
      <c r="B14" s="119"/>
      <c r="C14" s="110"/>
      <c r="D14" s="111"/>
      <c r="E14" s="111"/>
      <c r="F14" s="111"/>
      <c r="G14" s="112"/>
      <c r="H14" s="122"/>
      <c r="I14" s="15"/>
    </row>
    <row r="15" spans="1:9" ht="19.5" customHeight="1">
      <c r="A15" s="109"/>
      <c r="B15" s="119"/>
      <c r="C15" s="110"/>
      <c r="D15" s="111"/>
      <c r="E15" s="111"/>
      <c r="F15" s="111"/>
      <c r="G15" s="112"/>
      <c r="H15" s="122"/>
      <c r="I15" s="15"/>
    </row>
    <row r="16" spans="1:9" ht="19.5" customHeight="1">
      <c r="A16" s="109"/>
      <c r="B16" s="119"/>
      <c r="C16" s="110"/>
      <c r="D16" s="111"/>
      <c r="E16" s="111"/>
      <c r="F16" s="111"/>
      <c r="G16" s="112"/>
      <c r="H16" s="122"/>
      <c r="I16" s="15"/>
    </row>
    <row r="17" spans="1:9" ht="19.5" customHeight="1">
      <c r="A17" s="109"/>
      <c r="B17" s="119"/>
      <c r="C17" s="110"/>
      <c r="D17" s="111"/>
      <c r="E17" s="111"/>
      <c r="F17" s="111"/>
      <c r="G17" s="112"/>
      <c r="H17" s="122"/>
      <c r="I17" s="15"/>
    </row>
    <row r="18" spans="1:9" ht="19.5" customHeight="1">
      <c r="A18" s="109"/>
      <c r="B18" s="119"/>
      <c r="C18" s="110"/>
      <c r="D18" s="111"/>
      <c r="E18" s="111"/>
      <c r="F18" s="111"/>
      <c r="G18" s="112"/>
      <c r="H18" s="122"/>
      <c r="I18" s="15"/>
    </row>
    <row r="19" spans="1:9" ht="19.5" customHeight="1">
      <c r="A19" s="109"/>
      <c r="B19" s="119"/>
      <c r="C19" s="110"/>
      <c r="D19" s="111"/>
      <c r="E19" s="111"/>
      <c r="F19" s="111"/>
      <c r="G19" s="112"/>
      <c r="H19" s="122"/>
      <c r="I19" s="15"/>
    </row>
    <row r="20" spans="1:9" ht="19.5" customHeight="1">
      <c r="A20" s="109"/>
      <c r="B20" s="119"/>
      <c r="C20" s="110"/>
      <c r="D20" s="111"/>
      <c r="E20" s="111"/>
      <c r="F20" s="111"/>
      <c r="G20" s="112"/>
      <c r="H20" s="122"/>
      <c r="I20" s="15"/>
    </row>
    <row r="21" spans="1:9" ht="19.5" customHeight="1">
      <c r="A21" s="109"/>
      <c r="B21" s="119"/>
      <c r="C21" s="110"/>
      <c r="D21" s="111"/>
      <c r="E21" s="111"/>
      <c r="F21" s="111"/>
      <c r="G21" s="112"/>
      <c r="H21" s="122"/>
      <c r="I21" s="15"/>
    </row>
    <row r="22" spans="1:9" ht="19.5" customHeight="1">
      <c r="A22" s="15"/>
      <c r="B22" s="15"/>
      <c r="C22" s="15"/>
      <c r="D22" s="15"/>
      <c r="E22" s="53"/>
      <c r="F22" s="15"/>
      <c r="G22" s="15"/>
      <c r="H22" s="15"/>
      <c r="I22" s="15"/>
    </row>
    <row r="23" spans="1:9" ht="19.5" customHeight="1">
      <c r="A23" s="15"/>
      <c r="B23" s="15"/>
      <c r="C23" s="15"/>
      <c r="D23" s="15"/>
      <c r="E23" s="53"/>
      <c r="F23" s="15"/>
      <c r="G23" s="15"/>
      <c r="H23" s="15"/>
      <c r="I23" s="15"/>
    </row>
    <row r="24" spans="1:9" ht="19.5" customHeight="1">
      <c r="A24" s="15"/>
      <c r="B24" s="15"/>
      <c r="C24" s="15"/>
      <c r="D24" s="15"/>
      <c r="E24" s="53"/>
      <c r="F24" s="15"/>
      <c r="G24" s="15"/>
      <c r="H24" s="15"/>
      <c r="I24" s="15"/>
    </row>
    <row r="25" spans="1:9" ht="19.5" customHeight="1">
      <c r="A25" s="15"/>
      <c r="B25" s="15"/>
      <c r="C25" s="15"/>
      <c r="D25" s="15"/>
      <c r="E25" s="53"/>
      <c r="F25" s="15"/>
      <c r="G25" s="15"/>
      <c r="H25" s="15"/>
      <c r="I25" s="15"/>
    </row>
    <row r="26" spans="1:9" ht="19.5" customHeight="1">
      <c r="A26" s="15"/>
      <c r="B26" s="15"/>
      <c r="C26" s="15"/>
      <c r="D26" s="15"/>
      <c r="E26" s="53"/>
      <c r="F26" s="15"/>
      <c r="G26" s="15"/>
      <c r="H26" s="15"/>
      <c r="I26" s="15"/>
    </row>
    <row r="27" spans="1:9" ht="19.5" customHeight="1">
      <c r="A27" s="15"/>
      <c r="B27" s="15"/>
      <c r="C27" s="15"/>
      <c r="D27" s="15"/>
      <c r="E27" s="53"/>
      <c r="F27" s="15"/>
      <c r="G27" s="15"/>
      <c r="H27" s="15"/>
      <c r="I27" s="15"/>
    </row>
    <row r="28" spans="1:9" ht="19.5" customHeight="1">
      <c r="A28" s="15"/>
      <c r="B28" s="15"/>
      <c r="C28" s="15"/>
      <c r="D28" s="15"/>
      <c r="E28" s="53"/>
      <c r="F28" s="15"/>
      <c r="G28" s="15"/>
      <c r="H28" s="15"/>
      <c r="I28" s="15"/>
    </row>
    <row r="29" spans="1:9" ht="19.5" customHeight="1">
      <c r="A29" s="15"/>
      <c r="B29" s="15"/>
      <c r="C29" s="15"/>
      <c r="D29" s="15"/>
      <c r="E29" s="53"/>
      <c r="F29" s="15"/>
      <c r="G29" s="15"/>
      <c r="H29" s="15"/>
      <c r="I29" s="15"/>
    </row>
    <row r="30" spans="1:9" ht="19.5" customHeight="1">
      <c r="A30" s="15"/>
      <c r="B30" s="15"/>
      <c r="C30" s="15"/>
      <c r="D30" s="15"/>
      <c r="E30" s="53"/>
      <c r="F30" s="15"/>
      <c r="G30" s="15"/>
      <c r="H30" s="15"/>
      <c r="I30" s="15"/>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3" sqref="A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400</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54" t="s">
        <v>401</v>
      </c>
      <c r="B2" s="154"/>
      <c r="C2" s="154"/>
      <c r="D2" s="154"/>
      <c r="E2" s="154"/>
      <c r="F2" s="154"/>
      <c r="G2" s="154"/>
      <c r="H2" s="15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9" t="s">
        <v>605</v>
      </c>
      <c r="B3" s="49"/>
      <c r="C3" s="49"/>
      <c r="D3" s="49"/>
      <c r="E3" s="49"/>
      <c r="F3" s="51"/>
      <c r="G3" s="51"/>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9" t="s">
        <v>54</v>
      </c>
      <c r="B4" s="59"/>
      <c r="C4" s="59"/>
      <c r="D4" s="69"/>
      <c r="E4" s="72"/>
      <c r="F4" s="164" t="s">
        <v>402</v>
      </c>
      <c r="G4" s="164"/>
      <c r="H4" s="16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2" t="s">
        <v>65</v>
      </c>
      <c r="B5" s="60"/>
      <c r="C5" s="70"/>
      <c r="D5" s="183" t="s">
        <v>66</v>
      </c>
      <c r="E5" s="162" t="s">
        <v>124</v>
      </c>
      <c r="F5" s="157" t="s">
        <v>55</v>
      </c>
      <c r="G5" s="157" t="s">
        <v>120</v>
      </c>
      <c r="H5" s="164" t="s">
        <v>121</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75</v>
      </c>
      <c r="B6" s="38" t="s">
        <v>76</v>
      </c>
      <c r="C6" s="71" t="s">
        <v>77</v>
      </c>
      <c r="D6" s="189"/>
      <c r="E6" s="163"/>
      <c r="F6" s="158"/>
      <c r="G6" s="158"/>
      <c r="H6" s="165"/>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09"/>
      <c r="B7" s="109"/>
      <c r="C7" s="109"/>
      <c r="D7" s="109"/>
      <c r="E7" s="109"/>
      <c r="F7" s="112"/>
      <c r="G7" s="110"/>
      <c r="H7" s="112"/>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09"/>
      <c r="B8" s="109"/>
      <c r="C8" s="109"/>
      <c r="D8" s="109"/>
      <c r="E8" s="109"/>
      <c r="F8" s="112"/>
      <c r="G8" s="110"/>
      <c r="H8" s="112"/>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09"/>
      <c r="B9" s="109"/>
      <c r="C9" s="109"/>
      <c r="D9" s="109"/>
      <c r="E9" s="109"/>
      <c r="F9" s="112"/>
      <c r="G9" s="110"/>
      <c r="H9" s="112"/>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09"/>
      <c r="B10" s="109"/>
      <c r="C10" s="109"/>
      <c r="D10" s="109"/>
      <c r="E10" s="109"/>
      <c r="F10" s="112"/>
      <c r="G10" s="110"/>
      <c r="H10" s="112"/>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09"/>
      <c r="B11" s="109"/>
      <c r="C11" s="109"/>
      <c r="D11" s="109"/>
      <c r="E11" s="109"/>
      <c r="F11" s="112"/>
      <c r="G11" s="110"/>
      <c r="H11" s="112"/>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09"/>
      <c r="B12" s="109"/>
      <c r="C12" s="109"/>
      <c r="D12" s="109"/>
      <c r="E12" s="109"/>
      <c r="F12" s="112"/>
      <c r="G12" s="110"/>
      <c r="H12" s="11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09"/>
      <c r="B13" s="109"/>
      <c r="C13" s="109"/>
      <c r="D13" s="109"/>
      <c r="E13" s="109"/>
      <c r="F13" s="112"/>
      <c r="G13" s="110"/>
      <c r="H13" s="112"/>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09"/>
      <c r="B14" s="109"/>
      <c r="C14" s="109"/>
      <c r="D14" s="109"/>
      <c r="E14" s="109"/>
      <c r="F14" s="112"/>
      <c r="G14" s="110"/>
      <c r="H14" s="112"/>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09"/>
      <c r="B15" s="109"/>
      <c r="C15" s="109"/>
      <c r="D15" s="109"/>
      <c r="E15" s="109"/>
      <c r="F15" s="112"/>
      <c r="G15" s="110"/>
      <c r="H15" s="112"/>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09"/>
      <c r="B16" s="109"/>
      <c r="C16" s="109"/>
      <c r="D16" s="109"/>
      <c r="E16" s="109"/>
      <c r="F16" s="112"/>
      <c r="G16" s="110"/>
      <c r="H16" s="112"/>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09"/>
      <c r="B17" s="109"/>
      <c r="C17" s="109"/>
      <c r="D17" s="109"/>
      <c r="E17" s="109"/>
      <c r="F17" s="112"/>
      <c r="G17" s="110"/>
      <c r="H17" s="112"/>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09"/>
      <c r="B18" s="109"/>
      <c r="C18" s="109"/>
      <c r="D18" s="109"/>
      <c r="E18" s="109"/>
      <c r="F18" s="112"/>
      <c r="G18" s="110"/>
      <c r="H18" s="112"/>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09"/>
      <c r="B19" s="109"/>
      <c r="C19" s="109"/>
      <c r="D19" s="109"/>
      <c r="E19" s="109"/>
      <c r="F19" s="112"/>
      <c r="G19" s="110"/>
      <c r="H19" s="112"/>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09"/>
      <c r="B20" s="109"/>
      <c r="C20" s="109"/>
      <c r="D20" s="109"/>
      <c r="E20" s="109"/>
      <c r="F20" s="112"/>
      <c r="G20" s="110"/>
      <c r="H20" s="112"/>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09"/>
      <c r="B21" s="109"/>
      <c r="C21" s="109"/>
      <c r="D21" s="109"/>
      <c r="E21" s="109"/>
      <c r="F21" s="112"/>
      <c r="G21" s="110"/>
      <c r="H21" s="112"/>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79"/>
  <sheetViews>
    <sheetView view="pageBreakPreview" zoomScaleSheetLayoutView="100" zoomScalePageLayoutView="0" workbookViewId="0" topLeftCell="A16">
      <selection activeCell="G7" sqref="G7"/>
    </sheetView>
  </sheetViews>
  <sheetFormatPr defaultColWidth="10.66015625" defaultRowHeight="13.5" customHeight="1"/>
  <cols>
    <col min="1" max="1" width="5" style="142" customWidth="1"/>
    <col min="2" max="2" width="7.83203125" style="142" customWidth="1"/>
    <col min="3" max="3" width="15.33203125" style="142" customWidth="1"/>
    <col min="4" max="6" width="13.5" style="141" customWidth="1"/>
    <col min="7" max="7" width="48.5" style="142" customWidth="1"/>
    <col min="8" max="8" width="41.83203125" style="142" customWidth="1"/>
    <col min="9" max="9" width="26" style="142" customWidth="1"/>
    <col min="10" max="10" width="24.33203125" style="142" customWidth="1"/>
    <col min="11" max="11" width="41.83203125" style="142" customWidth="1"/>
    <col min="12" max="13" width="17.16015625" style="142" customWidth="1"/>
    <col min="14" max="16384" width="10.66015625" style="142" customWidth="1"/>
  </cols>
  <sheetData>
    <row r="1" ht="13.5">
      <c r="M1" s="143" t="s">
        <v>403</v>
      </c>
    </row>
    <row r="2" spans="1:13" ht="20.25">
      <c r="A2" s="190" t="s">
        <v>404</v>
      </c>
      <c r="B2" s="190"/>
      <c r="C2" s="190"/>
      <c r="D2" s="190"/>
      <c r="E2" s="190"/>
      <c r="F2" s="190"/>
      <c r="G2" s="190"/>
      <c r="H2" s="190"/>
      <c r="I2" s="190"/>
      <c r="J2" s="190"/>
      <c r="K2" s="190"/>
      <c r="L2" s="190"/>
      <c r="M2" s="190"/>
    </row>
    <row r="3" spans="1:13" ht="14.25">
      <c r="A3" s="191" t="s">
        <v>612</v>
      </c>
      <c r="B3" s="191"/>
      <c r="C3" s="191"/>
      <c r="D3" s="191"/>
      <c r="E3" s="191"/>
      <c r="F3" s="191"/>
      <c r="G3" s="191"/>
      <c r="H3" s="191"/>
      <c r="I3" s="191"/>
      <c r="J3" s="191"/>
      <c r="K3" s="191"/>
      <c r="L3" s="191"/>
      <c r="M3" s="191"/>
    </row>
    <row r="4" spans="1:13" ht="13.5">
      <c r="A4" s="192" t="s">
        <v>405</v>
      </c>
      <c r="B4" s="192" t="s">
        <v>405</v>
      </c>
      <c r="C4" s="192" t="s">
        <v>405</v>
      </c>
      <c r="D4" s="192" t="s">
        <v>406</v>
      </c>
      <c r="E4" s="192" t="s">
        <v>406</v>
      </c>
      <c r="F4" s="192" t="s">
        <v>406</v>
      </c>
      <c r="G4" s="192" t="s">
        <v>407</v>
      </c>
      <c r="H4" s="192" t="s">
        <v>408</v>
      </c>
      <c r="I4" s="192" t="s">
        <v>408</v>
      </c>
      <c r="J4" s="192" t="s">
        <v>408</v>
      </c>
      <c r="K4" s="192" t="s">
        <v>408</v>
      </c>
      <c r="L4" s="192" t="s">
        <v>408</v>
      </c>
      <c r="M4" s="192" t="s">
        <v>408</v>
      </c>
    </row>
    <row r="5" spans="1:13" ht="13.5">
      <c r="A5" s="192" t="s">
        <v>405</v>
      </c>
      <c r="B5" s="192" t="s">
        <v>405</v>
      </c>
      <c r="C5" s="192" t="s">
        <v>405</v>
      </c>
      <c r="D5" s="192" t="s">
        <v>406</v>
      </c>
      <c r="E5" s="192" t="s">
        <v>406</v>
      </c>
      <c r="F5" s="192" t="s">
        <v>406</v>
      </c>
      <c r="G5" s="192" t="s">
        <v>407</v>
      </c>
      <c r="H5" s="192" t="s">
        <v>409</v>
      </c>
      <c r="I5" s="192" t="s">
        <v>409</v>
      </c>
      <c r="J5" s="192" t="s">
        <v>410</v>
      </c>
      <c r="K5" s="192" t="s">
        <v>410</v>
      </c>
      <c r="L5" s="192" t="s">
        <v>411</v>
      </c>
      <c r="M5" s="192" t="s">
        <v>411</v>
      </c>
    </row>
    <row r="6" spans="1:13" ht="14.25">
      <c r="A6" s="193"/>
      <c r="B6" s="193"/>
      <c r="C6" s="193"/>
      <c r="D6" s="144" t="s">
        <v>412</v>
      </c>
      <c r="E6" s="144" t="s">
        <v>413</v>
      </c>
      <c r="F6" s="144" t="s">
        <v>414</v>
      </c>
      <c r="G6" s="145"/>
      <c r="H6" s="145" t="s">
        <v>415</v>
      </c>
      <c r="I6" s="145" t="s">
        <v>416</v>
      </c>
      <c r="J6" s="145" t="s">
        <v>415</v>
      </c>
      <c r="K6" s="145" t="s">
        <v>416</v>
      </c>
      <c r="L6" s="145" t="s">
        <v>415</v>
      </c>
      <c r="M6" s="145" t="s">
        <v>416</v>
      </c>
    </row>
    <row r="7" spans="1:13" s="149" customFormat="1" ht="42.75" customHeight="1">
      <c r="A7" s="194" t="s">
        <v>417</v>
      </c>
      <c r="B7" s="194" t="s">
        <v>417</v>
      </c>
      <c r="C7" s="194" t="s">
        <v>417</v>
      </c>
      <c r="D7" s="146">
        <f>D8+D73</f>
        <v>2584.52</v>
      </c>
      <c r="E7" s="146">
        <f>E8+E73</f>
        <v>1156.2</v>
      </c>
      <c r="F7" s="146">
        <f>F8+F73</f>
        <v>1428.32</v>
      </c>
      <c r="G7" s="147"/>
      <c r="H7" s="148"/>
      <c r="I7" s="148"/>
      <c r="J7" s="148"/>
      <c r="K7" s="148"/>
      <c r="L7" s="148"/>
      <c r="M7" s="148"/>
    </row>
    <row r="8" spans="1:13" s="149" customFormat="1" ht="42.75" customHeight="1">
      <c r="A8" s="152"/>
      <c r="B8" s="195" t="s">
        <v>418</v>
      </c>
      <c r="C8" s="195" t="s">
        <v>418</v>
      </c>
      <c r="D8" s="146">
        <f>SUM(D9:D72)</f>
        <v>2355.52</v>
      </c>
      <c r="E8" s="146">
        <f>SUM(E9:E72)</f>
        <v>1156.2</v>
      </c>
      <c r="F8" s="146">
        <f>SUM(F9:F72)</f>
        <v>1199.32</v>
      </c>
      <c r="G8" s="147"/>
      <c r="H8" s="150"/>
      <c r="I8" s="150"/>
      <c r="J8" s="150"/>
      <c r="K8" s="150"/>
      <c r="L8" s="150"/>
      <c r="M8" s="150"/>
    </row>
    <row r="9" spans="1:13" s="149" customFormat="1" ht="42.75" customHeight="1">
      <c r="A9" s="202" t="s">
        <v>419</v>
      </c>
      <c r="B9" s="203"/>
      <c r="C9" s="204"/>
      <c r="D9" s="196">
        <v>135</v>
      </c>
      <c r="E9" s="196">
        <v>135</v>
      </c>
      <c r="F9" s="196">
        <v>0</v>
      </c>
      <c r="G9" s="199" t="s">
        <v>420</v>
      </c>
      <c r="H9" s="150" t="s">
        <v>421</v>
      </c>
      <c r="I9" s="151" t="s">
        <v>422</v>
      </c>
      <c r="J9" s="150" t="s">
        <v>423</v>
      </c>
      <c r="K9" s="151" t="s">
        <v>424</v>
      </c>
      <c r="L9" s="150" t="s">
        <v>425</v>
      </c>
      <c r="M9" s="151" t="s">
        <v>426</v>
      </c>
    </row>
    <row r="10" spans="1:13" s="149" customFormat="1" ht="42.75" customHeight="1">
      <c r="A10" s="205"/>
      <c r="B10" s="206"/>
      <c r="C10" s="207"/>
      <c r="D10" s="197"/>
      <c r="E10" s="197"/>
      <c r="F10" s="197"/>
      <c r="G10" s="200"/>
      <c r="H10" s="150" t="s">
        <v>427</v>
      </c>
      <c r="I10" s="151" t="s">
        <v>428</v>
      </c>
      <c r="J10" s="150" t="s">
        <v>429</v>
      </c>
      <c r="K10" s="151" t="s">
        <v>430</v>
      </c>
      <c r="L10" s="150"/>
      <c r="M10" s="151"/>
    </row>
    <row r="11" spans="1:13" s="149" customFormat="1" ht="42.75" customHeight="1">
      <c r="A11" s="205"/>
      <c r="B11" s="206"/>
      <c r="C11" s="207"/>
      <c r="D11" s="197"/>
      <c r="E11" s="197"/>
      <c r="F11" s="197"/>
      <c r="G11" s="200"/>
      <c r="H11" s="150" t="s">
        <v>431</v>
      </c>
      <c r="I11" s="151" t="s">
        <v>432</v>
      </c>
      <c r="J11" s="150" t="s">
        <v>433</v>
      </c>
      <c r="K11" s="151" t="s">
        <v>426</v>
      </c>
      <c r="L11" s="150"/>
      <c r="M11" s="151"/>
    </row>
    <row r="12" spans="1:13" s="149" customFormat="1" ht="42.75" customHeight="1">
      <c r="A12" s="205"/>
      <c r="B12" s="206"/>
      <c r="C12" s="207"/>
      <c r="D12" s="197"/>
      <c r="E12" s="197"/>
      <c r="F12" s="197"/>
      <c r="G12" s="200"/>
      <c r="H12" s="150" t="s">
        <v>434</v>
      </c>
      <c r="I12" s="151" t="s">
        <v>435</v>
      </c>
      <c r="J12" s="150" t="s">
        <v>436</v>
      </c>
      <c r="K12" s="151" t="s">
        <v>430</v>
      </c>
      <c r="L12" s="150"/>
      <c r="M12" s="151"/>
    </row>
    <row r="13" spans="1:13" s="149" customFormat="1" ht="42.75" customHeight="1">
      <c r="A13" s="205"/>
      <c r="B13" s="206"/>
      <c r="C13" s="207"/>
      <c r="D13" s="197"/>
      <c r="E13" s="197"/>
      <c r="F13" s="197"/>
      <c r="G13" s="200"/>
      <c r="H13" s="150" t="s">
        <v>437</v>
      </c>
      <c r="I13" s="151" t="s">
        <v>438</v>
      </c>
      <c r="J13" s="150"/>
      <c r="K13" s="151"/>
      <c r="L13" s="150"/>
      <c r="M13" s="151"/>
    </row>
    <row r="14" spans="1:13" s="149" customFormat="1" ht="42.75" customHeight="1">
      <c r="A14" s="205"/>
      <c r="B14" s="206"/>
      <c r="C14" s="207"/>
      <c r="D14" s="197"/>
      <c r="E14" s="197"/>
      <c r="F14" s="197"/>
      <c r="G14" s="200"/>
      <c r="H14" s="150" t="s">
        <v>439</v>
      </c>
      <c r="I14" s="151" t="s">
        <v>438</v>
      </c>
      <c r="J14" s="150"/>
      <c r="K14" s="151"/>
      <c r="L14" s="150"/>
      <c r="M14" s="151"/>
    </row>
    <row r="15" spans="1:13" s="149" customFormat="1" ht="42.75" customHeight="1">
      <c r="A15" s="205"/>
      <c r="B15" s="206"/>
      <c r="C15" s="207"/>
      <c r="D15" s="197"/>
      <c r="E15" s="197"/>
      <c r="F15" s="197"/>
      <c r="G15" s="200"/>
      <c r="H15" s="150" t="s">
        <v>440</v>
      </c>
      <c r="I15" s="151" t="s">
        <v>441</v>
      </c>
      <c r="J15" s="150"/>
      <c r="K15" s="151"/>
      <c r="L15" s="150"/>
      <c r="M15" s="151"/>
    </row>
    <row r="16" spans="1:13" s="149" customFormat="1" ht="42.75" customHeight="1">
      <c r="A16" s="208"/>
      <c r="B16" s="209"/>
      <c r="C16" s="210"/>
      <c r="D16" s="198"/>
      <c r="E16" s="198"/>
      <c r="F16" s="198"/>
      <c r="G16" s="201"/>
      <c r="H16" s="150" t="s">
        <v>442</v>
      </c>
      <c r="I16" s="151" t="s">
        <v>438</v>
      </c>
      <c r="J16" s="150"/>
      <c r="K16" s="151"/>
      <c r="L16" s="150"/>
      <c r="M16" s="151"/>
    </row>
    <row r="17" spans="1:13" s="149" customFormat="1" ht="66" customHeight="1">
      <c r="A17" s="202" t="s">
        <v>443</v>
      </c>
      <c r="B17" s="203"/>
      <c r="C17" s="204"/>
      <c r="D17" s="196">
        <v>314</v>
      </c>
      <c r="E17" s="196">
        <v>0</v>
      </c>
      <c r="F17" s="196">
        <v>314</v>
      </c>
      <c r="G17" s="199" t="s">
        <v>606</v>
      </c>
      <c r="H17" s="150" t="s">
        <v>444</v>
      </c>
      <c r="I17" s="151" t="s">
        <v>445</v>
      </c>
      <c r="J17" s="150" t="s">
        <v>446</v>
      </c>
      <c r="K17" s="151" t="s">
        <v>447</v>
      </c>
      <c r="L17" s="150" t="s">
        <v>448</v>
      </c>
      <c r="M17" s="151" t="s">
        <v>449</v>
      </c>
    </row>
    <row r="18" spans="1:13" s="149" customFormat="1" ht="101.25" customHeight="1">
      <c r="A18" s="205"/>
      <c r="B18" s="206"/>
      <c r="C18" s="207"/>
      <c r="D18" s="197"/>
      <c r="E18" s="197"/>
      <c r="F18" s="197"/>
      <c r="G18" s="200"/>
      <c r="H18" s="150" t="s">
        <v>450</v>
      </c>
      <c r="I18" s="151" t="s">
        <v>451</v>
      </c>
      <c r="J18" s="150" t="s">
        <v>452</v>
      </c>
      <c r="K18" s="151" t="s">
        <v>453</v>
      </c>
      <c r="L18" s="150" t="s">
        <v>454</v>
      </c>
      <c r="M18" s="151" t="s">
        <v>449</v>
      </c>
    </row>
    <row r="19" spans="1:13" s="149" customFormat="1" ht="42.75" customHeight="1">
      <c r="A19" s="205"/>
      <c r="B19" s="206"/>
      <c r="C19" s="207"/>
      <c r="D19" s="197"/>
      <c r="E19" s="197"/>
      <c r="F19" s="197"/>
      <c r="G19" s="200"/>
      <c r="H19" s="150" t="s">
        <v>455</v>
      </c>
      <c r="I19" s="151" t="s">
        <v>456</v>
      </c>
      <c r="J19" s="150" t="s">
        <v>457</v>
      </c>
      <c r="K19" s="151" t="s">
        <v>426</v>
      </c>
      <c r="L19" s="150"/>
      <c r="M19" s="151"/>
    </row>
    <row r="20" spans="1:13" s="149" customFormat="1" ht="42.75" customHeight="1">
      <c r="A20" s="205"/>
      <c r="B20" s="206"/>
      <c r="C20" s="207"/>
      <c r="D20" s="197"/>
      <c r="E20" s="197"/>
      <c r="F20" s="197"/>
      <c r="G20" s="200"/>
      <c r="H20" s="150" t="s">
        <v>458</v>
      </c>
      <c r="I20" s="151" t="s">
        <v>459</v>
      </c>
      <c r="J20" s="150"/>
      <c r="K20" s="151"/>
      <c r="L20" s="150"/>
      <c r="M20" s="151"/>
    </row>
    <row r="21" spans="1:13" s="149" customFormat="1" ht="42.75" customHeight="1">
      <c r="A21" s="208"/>
      <c r="B21" s="209"/>
      <c r="C21" s="210"/>
      <c r="D21" s="198"/>
      <c r="E21" s="198"/>
      <c r="F21" s="198"/>
      <c r="G21" s="201"/>
      <c r="H21" s="150" t="s">
        <v>460</v>
      </c>
      <c r="I21" s="151" t="s">
        <v>461</v>
      </c>
      <c r="J21" s="150"/>
      <c r="K21" s="151"/>
      <c r="L21" s="150"/>
      <c r="M21" s="151"/>
    </row>
    <row r="22" spans="1:13" s="149" customFormat="1" ht="42.75" customHeight="1">
      <c r="A22" s="202" t="s">
        <v>462</v>
      </c>
      <c r="B22" s="203"/>
      <c r="C22" s="204"/>
      <c r="D22" s="196">
        <v>529</v>
      </c>
      <c r="E22" s="196">
        <v>0</v>
      </c>
      <c r="F22" s="196">
        <v>529</v>
      </c>
      <c r="G22" s="199" t="s">
        <v>607</v>
      </c>
      <c r="H22" s="150" t="s">
        <v>463</v>
      </c>
      <c r="I22" s="151" t="s">
        <v>464</v>
      </c>
      <c r="J22" s="150" t="s">
        <v>465</v>
      </c>
      <c r="K22" s="151" t="s">
        <v>466</v>
      </c>
      <c r="L22" s="150" t="s">
        <v>467</v>
      </c>
      <c r="M22" s="151" t="s">
        <v>426</v>
      </c>
    </row>
    <row r="23" spans="1:13" s="149" customFormat="1" ht="42.75" customHeight="1">
      <c r="A23" s="205"/>
      <c r="B23" s="206"/>
      <c r="C23" s="207"/>
      <c r="D23" s="197"/>
      <c r="E23" s="197"/>
      <c r="F23" s="197"/>
      <c r="G23" s="200"/>
      <c r="H23" s="150" t="s">
        <v>468</v>
      </c>
      <c r="I23" s="151" t="s">
        <v>464</v>
      </c>
      <c r="J23" s="150" t="s">
        <v>469</v>
      </c>
      <c r="K23" s="151" t="s">
        <v>470</v>
      </c>
      <c r="L23" s="150"/>
      <c r="M23" s="151"/>
    </row>
    <row r="24" spans="1:13" s="149" customFormat="1" ht="42.75" customHeight="1">
      <c r="A24" s="205"/>
      <c r="B24" s="206"/>
      <c r="C24" s="207"/>
      <c r="D24" s="197"/>
      <c r="E24" s="197"/>
      <c r="F24" s="197"/>
      <c r="G24" s="200"/>
      <c r="H24" s="150" t="s">
        <v>471</v>
      </c>
      <c r="I24" s="151" t="s">
        <v>472</v>
      </c>
      <c r="J24" s="150" t="s">
        <v>473</v>
      </c>
      <c r="K24" s="151" t="s">
        <v>426</v>
      </c>
      <c r="L24" s="150"/>
      <c r="M24" s="151"/>
    </row>
    <row r="25" spans="1:13" s="149" customFormat="1" ht="42.75" customHeight="1">
      <c r="A25" s="205"/>
      <c r="B25" s="206"/>
      <c r="C25" s="207"/>
      <c r="D25" s="197"/>
      <c r="E25" s="197"/>
      <c r="F25" s="197"/>
      <c r="G25" s="200"/>
      <c r="H25" s="150" t="s">
        <v>474</v>
      </c>
      <c r="I25" s="151" t="s">
        <v>461</v>
      </c>
      <c r="J25" s="150"/>
      <c r="K25" s="151"/>
      <c r="L25" s="150"/>
      <c r="M25" s="151"/>
    </row>
    <row r="26" spans="1:13" s="149" customFormat="1" ht="64.5" customHeight="1">
      <c r="A26" s="205"/>
      <c r="B26" s="206"/>
      <c r="C26" s="207"/>
      <c r="D26" s="197"/>
      <c r="E26" s="197"/>
      <c r="F26" s="197"/>
      <c r="G26" s="200"/>
      <c r="H26" s="150" t="s">
        <v>475</v>
      </c>
      <c r="I26" s="151" t="s">
        <v>476</v>
      </c>
      <c r="J26" s="150"/>
      <c r="K26" s="151"/>
      <c r="L26" s="150"/>
      <c r="M26" s="151"/>
    </row>
    <row r="27" spans="1:13" s="149" customFormat="1" ht="42.75" customHeight="1">
      <c r="A27" s="205"/>
      <c r="B27" s="206"/>
      <c r="C27" s="207"/>
      <c r="D27" s="197"/>
      <c r="E27" s="197"/>
      <c r="F27" s="197"/>
      <c r="G27" s="200"/>
      <c r="H27" s="150" t="s">
        <v>477</v>
      </c>
      <c r="I27" s="151" t="s">
        <v>478</v>
      </c>
      <c r="J27" s="150"/>
      <c r="K27" s="151"/>
      <c r="L27" s="150"/>
      <c r="M27" s="151"/>
    </row>
    <row r="28" spans="1:13" s="149" customFormat="1" ht="42.75" customHeight="1">
      <c r="A28" s="208"/>
      <c r="B28" s="209"/>
      <c r="C28" s="210"/>
      <c r="D28" s="198"/>
      <c r="E28" s="198"/>
      <c r="F28" s="198"/>
      <c r="G28" s="201"/>
      <c r="H28" s="150" t="s">
        <v>479</v>
      </c>
      <c r="I28" s="151" t="s">
        <v>478</v>
      </c>
      <c r="J28" s="150"/>
      <c r="K28" s="151"/>
      <c r="L28" s="150"/>
      <c r="M28" s="151"/>
    </row>
    <row r="29" spans="1:13" s="149" customFormat="1" ht="42.75" customHeight="1">
      <c r="A29" s="202" t="s">
        <v>480</v>
      </c>
      <c r="B29" s="203"/>
      <c r="C29" s="204"/>
      <c r="D29" s="196">
        <v>150</v>
      </c>
      <c r="E29" s="196">
        <v>0</v>
      </c>
      <c r="F29" s="196">
        <v>150</v>
      </c>
      <c r="G29" s="199" t="s">
        <v>481</v>
      </c>
      <c r="H29" s="150" t="s">
        <v>482</v>
      </c>
      <c r="I29" s="151" t="s">
        <v>438</v>
      </c>
      <c r="J29" s="150" t="s">
        <v>483</v>
      </c>
      <c r="K29" s="151" t="s">
        <v>484</v>
      </c>
      <c r="L29" s="150" t="s">
        <v>485</v>
      </c>
      <c r="M29" s="151" t="s">
        <v>426</v>
      </c>
    </row>
    <row r="30" spans="1:13" s="149" customFormat="1" ht="42.75" customHeight="1">
      <c r="A30" s="205"/>
      <c r="B30" s="206"/>
      <c r="C30" s="207"/>
      <c r="D30" s="197"/>
      <c r="E30" s="197"/>
      <c r="F30" s="197"/>
      <c r="G30" s="200"/>
      <c r="H30" s="150" t="s">
        <v>486</v>
      </c>
      <c r="I30" s="151" t="s">
        <v>487</v>
      </c>
      <c r="J30" s="150" t="s">
        <v>488</v>
      </c>
      <c r="K30" s="151" t="s">
        <v>489</v>
      </c>
      <c r="L30" s="150"/>
      <c r="M30" s="151"/>
    </row>
    <row r="31" spans="1:13" s="149" customFormat="1" ht="42.75" customHeight="1">
      <c r="A31" s="205"/>
      <c r="B31" s="206"/>
      <c r="C31" s="207"/>
      <c r="D31" s="197"/>
      <c r="E31" s="197"/>
      <c r="F31" s="197"/>
      <c r="G31" s="200"/>
      <c r="H31" s="150" t="s">
        <v>490</v>
      </c>
      <c r="I31" s="151" t="s">
        <v>491</v>
      </c>
      <c r="J31" s="150" t="s">
        <v>492</v>
      </c>
      <c r="K31" s="151" t="s">
        <v>493</v>
      </c>
      <c r="L31" s="150"/>
      <c r="M31" s="151"/>
    </row>
    <row r="32" spans="1:13" s="149" customFormat="1" ht="42.75" customHeight="1">
      <c r="A32" s="205"/>
      <c r="B32" s="206"/>
      <c r="C32" s="207"/>
      <c r="D32" s="197"/>
      <c r="E32" s="197"/>
      <c r="F32" s="197"/>
      <c r="G32" s="200"/>
      <c r="H32" s="150" t="s">
        <v>494</v>
      </c>
      <c r="I32" s="151" t="s">
        <v>495</v>
      </c>
      <c r="J32" s="150" t="s">
        <v>436</v>
      </c>
      <c r="K32" s="151" t="s">
        <v>430</v>
      </c>
      <c r="L32" s="150"/>
      <c r="M32" s="151"/>
    </row>
    <row r="33" spans="1:13" s="149" customFormat="1" ht="42.75" customHeight="1">
      <c r="A33" s="205"/>
      <c r="B33" s="206"/>
      <c r="C33" s="207"/>
      <c r="D33" s="197"/>
      <c r="E33" s="197"/>
      <c r="F33" s="197"/>
      <c r="G33" s="200"/>
      <c r="H33" s="150" t="s">
        <v>496</v>
      </c>
      <c r="I33" s="151" t="s">
        <v>461</v>
      </c>
      <c r="J33" s="150"/>
      <c r="K33" s="151"/>
      <c r="L33" s="150"/>
      <c r="M33" s="151"/>
    </row>
    <row r="34" spans="1:13" s="149" customFormat="1" ht="42.75" customHeight="1">
      <c r="A34" s="205"/>
      <c r="B34" s="206"/>
      <c r="C34" s="207"/>
      <c r="D34" s="197"/>
      <c r="E34" s="197"/>
      <c r="F34" s="197"/>
      <c r="G34" s="200"/>
      <c r="H34" s="150" t="s">
        <v>497</v>
      </c>
      <c r="I34" s="151" t="s">
        <v>464</v>
      </c>
      <c r="J34" s="150"/>
      <c r="K34" s="151"/>
      <c r="L34" s="150"/>
      <c r="M34" s="151"/>
    </row>
    <row r="35" spans="1:13" s="149" customFormat="1" ht="77.25" customHeight="1">
      <c r="A35" s="205"/>
      <c r="B35" s="206"/>
      <c r="C35" s="207"/>
      <c r="D35" s="197"/>
      <c r="E35" s="197"/>
      <c r="F35" s="197"/>
      <c r="G35" s="200"/>
      <c r="H35" s="150" t="s">
        <v>498</v>
      </c>
      <c r="I35" s="151" t="s">
        <v>499</v>
      </c>
      <c r="J35" s="150"/>
      <c r="K35" s="151"/>
      <c r="L35" s="150"/>
      <c r="M35" s="151"/>
    </row>
    <row r="36" spans="1:13" s="149" customFormat="1" ht="42.75" customHeight="1">
      <c r="A36" s="208"/>
      <c r="B36" s="209"/>
      <c r="C36" s="210"/>
      <c r="D36" s="198"/>
      <c r="E36" s="198"/>
      <c r="F36" s="198"/>
      <c r="G36" s="201"/>
      <c r="H36" s="150" t="s">
        <v>500</v>
      </c>
      <c r="I36" s="151" t="s">
        <v>501</v>
      </c>
      <c r="J36" s="150"/>
      <c r="K36" s="151"/>
      <c r="L36" s="150"/>
      <c r="M36" s="151"/>
    </row>
    <row r="37" spans="1:13" s="149" customFormat="1" ht="42.75" customHeight="1">
      <c r="A37" s="202" t="s">
        <v>502</v>
      </c>
      <c r="B37" s="203"/>
      <c r="C37" s="204"/>
      <c r="D37" s="196">
        <v>100</v>
      </c>
      <c r="E37" s="196">
        <v>5</v>
      </c>
      <c r="F37" s="196">
        <v>95</v>
      </c>
      <c r="G37" s="199" t="s">
        <v>608</v>
      </c>
      <c r="H37" s="150" t="s">
        <v>503</v>
      </c>
      <c r="I37" s="151" t="s">
        <v>504</v>
      </c>
      <c r="J37" s="150" t="s">
        <v>505</v>
      </c>
      <c r="K37" s="151" t="s">
        <v>506</v>
      </c>
      <c r="L37" s="150" t="s">
        <v>507</v>
      </c>
      <c r="M37" s="151" t="s">
        <v>426</v>
      </c>
    </row>
    <row r="38" spans="1:13" s="149" customFormat="1" ht="42.75" customHeight="1">
      <c r="A38" s="205"/>
      <c r="B38" s="206"/>
      <c r="C38" s="207"/>
      <c r="D38" s="197"/>
      <c r="E38" s="197"/>
      <c r="F38" s="197"/>
      <c r="G38" s="200"/>
      <c r="H38" s="150" t="s">
        <v>508</v>
      </c>
      <c r="I38" s="151" t="s">
        <v>509</v>
      </c>
      <c r="J38" s="150" t="s">
        <v>510</v>
      </c>
      <c r="K38" s="151" t="s">
        <v>511</v>
      </c>
      <c r="L38" s="150"/>
      <c r="M38" s="151"/>
    </row>
    <row r="39" spans="1:13" s="149" customFormat="1" ht="42.75" customHeight="1">
      <c r="A39" s="205"/>
      <c r="B39" s="206"/>
      <c r="C39" s="207"/>
      <c r="D39" s="197"/>
      <c r="E39" s="197"/>
      <c r="F39" s="197"/>
      <c r="G39" s="200"/>
      <c r="H39" s="150" t="s">
        <v>474</v>
      </c>
      <c r="I39" s="151" t="s">
        <v>512</v>
      </c>
      <c r="J39" s="150" t="s">
        <v>513</v>
      </c>
      <c r="K39" s="151" t="s">
        <v>511</v>
      </c>
      <c r="L39" s="150"/>
      <c r="M39" s="151"/>
    </row>
    <row r="40" spans="1:13" s="149" customFormat="1" ht="42.75" customHeight="1">
      <c r="A40" s="205"/>
      <c r="B40" s="206"/>
      <c r="C40" s="207"/>
      <c r="D40" s="197"/>
      <c r="E40" s="197"/>
      <c r="F40" s="197"/>
      <c r="G40" s="200"/>
      <c r="H40" s="150" t="s">
        <v>514</v>
      </c>
      <c r="I40" s="151" t="s">
        <v>515</v>
      </c>
      <c r="J40" s="150"/>
      <c r="K40" s="151"/>
      <c r="L40" s="150"/>
      <c r="M40" s="151"/>
    </row>
    <row r="41" spans="1:13" s="149" customFormat="1" ht="42.75" customHeight="1">
      <c r="A41" s="205"/>
      <c r="B41" s="206"/>
      <c r="C41" s="207"/>
      <c r="D41" s="197"/>
      <c r="E41" s="197"/>
      <c r="F41" s="197"/>
      <c r="G41" s="200"/>
      <c r="H41" s="150" t="s">
        <v>516</v>
      </c>
      <c r="I41" s="151" t="s">
        <v>517</v>
      </c>
      <c r="J41" s="150"/>
      <c r="K41" s="151"/>
      <c r="L41" s="150"/>
      <c r="M41" s="151"/>
    </row>
    <row r="42" spans="1:13" s="149" customFormat="1" ht="42.75" customHeight="1">
      <c r="A42" s="208"/>
      <c r="B42" s="209"/>
      <c r="C42" s="210"/>
      <c r="D42" s="198"/>
      <c r="E42" s="198"/>
      <c r="F42" s="198"/>
      <c r="G42" s="201"/>
      <c r="H42" s="150" t="s">
        <v>518</v>
      </c>
      <c r="I42" s="151" t="s">
        <v>519</v>
      </c>
      <c r="J42" s="150"/>
      <c r="K42" s="151"/>
      <c r="L42" s="150"/>
      <c r="M42" s="151"/>
    </row>
    <row r="43" spans="1:13" s="149" customFormat="1" ht="42.75" customHeight="1">
      <c r="A43" s="202" t="s">
        <v>520</v>
      </c>
      <c r="B43" s="203"/>
      <c r="C43" s="204"/>
      <c r="D43" s="196">
        <v>111.32</v>
      </c>
      <c r="E43" s="196">
        <v>0</v>
      </c>
      <c r="F43" s="196">
        <v>111.32</v>
      </c>
      <c r="G43" s="199" t="s">
        <v>521</v>
      </c>
      <c r="H43" s="150" t="s">
        <v>522</v>
      </c>
      <c r="I43" s="151" t="s">
        <v>523</v>
      </c>
      <c r="J43" s="150" t="s">
        <v>524</v>
      </c>
      <c r="K43" s="151" t="s">
        <v>525</v>
      </c>
      <c r="L43" s="150" t="s">
        <v>526</v>
      </c>
      <c r="M43" s="151" t="s">
        <v>449</v>
      </c>
    </row>
    <row r="44" spans="1:13" s="149" customFormat="1" ht="42.75" customHeight="1">
      <c r="A44" s="205"/>
      <c r="B44" s="206"/>
      <c r="C44" s="207"/>
      <c r="D44" s="197"/>
      <c r="E44" s="197"/>
      <c r="F44" s="197"/>
      <c r="G44" s="200"/>
      <c r="H44" s="150" t="s">
        <v>527</v>
      </c>
      <c r="I44" s="151" t="s">
        <v>528</v>
      </c>
      <c r="J44" s="150" t="s">
        <v>529</v>
      </c>
      <c r="K44" s="151" t="s">
        <v>530</v>
      </c>
      <c r="L44" s="150"/>
      <c r="M44" s="151"/>
    </row>
    <row r="45" spans="1:13" s="149" customFormat="1" ht="42.75" customHeight="1">
      <c r="A45" s="205"/>
      <c r="B45" s="206"/>
      <c r="C45" s="207"/>
      <c r="D45" s="197"/>
      <c r="E45" s="197"/>
      <c r="F45" s="197"/>
      <c r="G45" s="200"/>
      <c r="H45" s="150" t="s">
        <v>531</v>
      </c>
      <c r="I45" s="151" t="s">
        <v>438</v>
      </c>
      <c r="J45" s="150" t="s">
        <v>532</v>
      </c>
      <c r="K45" s="151" t="s">
        <v>533</v>
      </c>
      <c r="L45" s="150"/>
      <c r="M45" s="151"/>
    </row>
    <row r="46" spans="1:13" s="149" customFormat="1" ht="42.75" customHeight="1">
      <c r="A46" s="205"/>
      <c r="B46" s="206"/>
      <c r="C46" s="207"/>
      <c r="D46" s="197"/>
      <c r="E46" s="197"/>
      <c r="F46" s="197"/>
      <c r="G46" s="200"/>
      <c r="H46" s="150" t="s">
        <v>534</v>
      </c>
      <c r="I46" s="151" t="s">
        <v>535</v>
      </c>
      <c r="J46" s="150"/>
      <c r="K46" s="151"/>
      <c r="L46" s="150"/>
      <c r="M46" s="151"/>
    </row>
    <row r="47" spans="1:13" s="149" customFormat="1" ht="42.75" customHeight="1">
      <c r="A47" s="205"/>
      <c r="B47" s="206"/>
      <c r="C47" s="207"/>
      <c r="D47" s="197"/>
      <c r="E47" s="197"/>
      <c r="F47" s="197"/>
      <c r="G47" s="200"/>
      <c r="H47" s="150" t="s">
        <v>536</v>
      </c>
      <c r="I47" s="151" t="s">
        <v>438</v>
      </c>
      <c r="J47" s="150"/>
      <c r="K47" s="151"/>
      <c r="L47" s="150"/>
      <c r="M47" s="151"/>
    </row>
    <row r="48" spans="1:13" s="149" customFormat="1" ht="42.75" customHeight="1">
      <c r="A48" s="208"/>
      <c r="B48" s="209"/>
      <c r="C48" s="210"/>
      <c r="D48" s="198"/>
      <c r="E48" s="198"/>
      <c r="F48" s="198"/>
      <c r="G48" s="201"/>
      <c r="H48" s="150" t="s">
        <v>474</v>
      </c>
      <c r="I48" s="151" t="s">
        <v>461</v>
      </c>
      <c r="J48" s="150"/>
      <c r="K48" s="151"/>
      <c r="L48" s="150"/>
      <c r="M48" s="151"/>
    </row>
    <row r="49" spans="1:13" s="149" customFormat="1" ht="42.75" customHeight="1">
      <c r="A49" s="202" t="s">
        <v>537</v>
      </c>
      <c r="B49" s="203"/>
      <c r="C49" s="204"/>
      <c r="D49" s="196">
        <v>120</v>
      </c>
      <c r="E49" s="196">
        <v>120</v>
      </c>
      <c r="F49" s="196">
        <v>0</v>
      </c>
      <c r="G49" s="199" t="s">
        <v>538</v>
      </c>
      <c r="H49" s="150" t="s">
        <v>539</v>
      </c>
      <c r="I49" s="151" t="s">
        <v>540</v>
      </c>
      <c r="J49" s="150" t="s">
        <v>541</v>
      </c>
      <c r="K49" s="151" t="s">
        <v>542</v>
      </c>
      <c r="L49" s="150" t="s">
        <v>425</v>
      </c>
      <c r="M49" s="151" t="s">
        <v>426</v>
      </c>
    </row>
    <row r="50" spans="1:13" s="149" customFormat="1" ht="42.75" customHeight="1">
      <c r="A50" s="205"/>
      <c r="B50" s="206"/>
      <c r="C50" s="207"/>
      <c r="D50" s="197"/>
      <c r="E50" s="197"/>
      <c r="F50" s="197"/>
      <c r="G50" s="200"/>
      <c r="H50" s="150" t="s">
        <v>543</v>
      </c>
      <c r="I50" s="151" t="s">
        <v>544</v>
      </c>
      <c r="J50" s="150" t="s">
        <v>545</v>
      </c>
      <c r="K50" s="151" t="s">
        <v>546</v>
      </c>
      <c r="L50" s="150" t="s">
        <v>547</v>
      </c>
      <c r="M50" s="151" t="s">
        <v>548</v>
      </c>
    </row>
    <row r="51" spans="1:13" s="149" customFormat="1" ht="42.75" customHeight="1">
      <c r="A51" s="205"/>
      <c r="B51" s="206"/>
      <c r="C51" s="207"/>
      <c r="D51" s="197"/>
      <c r="E51" s="197"/>
      <c r="F51" s="197"/>
      <c r="G51" s="200"/>
      <c r="H51" s="150" t="s">
        <v>549</v>
      </c>
      <c r="I51" s="151" t="s">
        <v>550</v>
      </c>
      <c r="J51" s="150" t="s">
        <v>551</v>
      </c>
      <c r="K51" s="151" t="s">
        <v>552</v>
      </c>
      <c r="L51" s="150"/>
      <c r="M51" s="151"/>
    </row>
    <row r="52" spans="1:13" s="149" customFormat="1" ht="42.75" customHeight="1">
      <c r="A52" s="205"/>
      <c r="B52" s="206"/>
      <c r="C52" s="207"/>
      <c r="D52" s="197"/>
      <c r="E52" s="197"/>
      <c r="F52" s="197"/>
      <c r="G52" s="200"/>
      <c r="H52" s="150" t="s">
        <v>553</v>
      </c>
      <c r="I52" s="151" t="s">
        <v>554</v>
      </c>
      <c r="J52" s="150" t="s">
        <v>433</v>
      </c>
      <c r="K52" s="151" t="s">
        <v>548</v>
      </c>
      <c r="L52" s="150"/>
      <c r="M52" s="151"/>
    </row>
    <row r="53" spans="1:13" s="149" customFormat="1" ht="42.75" customHeight="1">
      <c r="A53" s="205"/>
      <c r="B53" s="206"/>
      <c r="C53" s="207"/>
      <c r="D53" s="197"/>
      <c r="E53" s="197"/>
      <c r="F53" s="197"/>
      <c r="G53" s="200"/>
      <c r="H53" s="150" t="s">
        <v>455</v>
      </c>
      <c r="I53" s="151" t="s">
        <v>456</v>
      </c>
      <c r="J53" s="150"/>
      <c r="K53" s="151"/>
      <c r="L53" s="150"/>
      <c r="M53" s="151"/>
    </row>
    <row r="54" spans="1:13" s="149" customFormat="1" ht="42.75" customHeight="1">
      <c r="A54" s="205"/>
      <c r="B54" s="206"/>
      <c r="C54" s="207"/>
      <c r="D54" s="197"/>
      <c r="E54" s="197"/>
      <c r="F54" s="197"/>
      <c r="G54" s="200"/>
      <c r="H54" s="150" t="s">
        <v>555</v>
      </c>
      <c r="I54" s="151" t="s">
        <v>556</v>
      </c>
      <c r="J54" s="150"/>
      <c r="K54" s="151"/>
      <c r="L54" s="150"/>
      <c r="M54" s="151"/>
    </row>
    <row r="55" spans="1:13" s="149" customFormat="1" ht="42.75" customHeight="1">
      <c r="A55" s="208"/>
      <c r="B55" s="209"/>
      <c r="C55" s="210"/>
      <c r="D55" s="198"/>
      <c r="E55" s="198"/>
      <c r="F55" s="198"/>
      <c r="G55" s="201"/>
      <c r="H55" s="150" t="s">
        <v>460</v>
      </c>
      <c r="I55" s="151" t="s">
        <v>557</v>
      </c>
      <c r="J55" s="150"/>
      <c r="K55" s="151"/>
      <c r="L55" s="150"/>
      <c r="M55" s="151"/>
    </row>
    <row r="56" spans="1:13" s="149" customFormat="1" ht="42.75" customHeight="1">
      <c r="A56" s="202" t="s">
        <v>558</v>
      </c>
      <c r="B56" s="203"/>
      <c r="C56" s="204"/>
      <c r="D56" s="196">
        <v>488.52</v>
      </c>
      <c r="E56" s="196">
        <v>488.52</v>
      </c>
      <c r="F56" s="196">
        <v>0</v>
      </c>
      <c r="G56" s="199" t="s">
        <v>559</v>
      </c>
      <c r="H56" s="150" t="s">
        <v>560</v>
      </c>
      <c r="I56" s="151" t="s">
        <v>561</v>
      </c>
      <c r="J56" s="150" t="s">
        <v>465</v>
      </c>
      <c r="K56" s="151" t="s">
        <v>430</v>
      </c>
      <c r="L56" s="150" t="s">
        <v>562</v>
      </c>
      <c r="M56" s="151" t="s">
        <v>563</v>
      </c>
    </row>
    <row r="57" spans="1:13" s="149" customFormat="1" ht="42.75" customHeight="1">
      <c r="A57" s="205"/>
      <c r="B57" s="206"/>
      <c r="C57" s="207"/>
      <c r="D57" s="197"/>
      <c r="E57" s="197"/>
      <c r="F57" s="197"/>
      <c r="G57" s="200"/>
      <c r="H57" s="150" t="s">
        <v>564</v>
      </c>
      <c r="I57" s="151" t="s">
        <v>565</v>
      </c>
      <c r="J57" s="150" t="s">
        <v>545</v>
      </c>
      <c r="K57" s="151" t="s">
        <v>566</v>
      </c>
      <c r="L57" s="150" t="s">
        <v>567</v>
      </c>
      <c r="M57" s="151" t="s">
        <v>548</v>
      </c>
    </row>
    <row r="58" spans="1:13" s="149" customFormat="1" ht="42.75" customHeight="1">
      <c r="A58" s="205"/>
      <c r="B58" s="206"/>
      <c r="C58" s="207"/>
      <c r="D58" s="197"/>
      <c r="E58" s="197"/>
      <c r="F58" s="197"/>
      <c r="G58" s="200"/>
      <c r="H58" s="150" t="s">
        <v>568</v>
      </c>
      <c r="I58" s="151" t="s">
        <v>569</v>
      </c>
      <c r="J58" s="150" t="s">
        <v>570</v>
      </c>
      <c r="K58" s="151" t="s">
        <v>571</v>
      </c>
      <c r="L58" s="150"/>
      <c r="M58" s="151"/>
    </row>
    <row r="59" spans="1:13" s="149" customFormat="1" ht="42.75" customHeight="1">
      <c r="A59" s="205"/>
      <c r="B59" s="206"/>
      <c r="C59" s="207"/>
      <c r="D59" s="197"/>
      <c r="E59" s="197"/>
      <c r="F59" s="197"/>
      <c r="G59" s="200"/>
      <c r="H59" s="150" t="s">
        <v>572</v>
      </c>
      <c r="I59" s="151" t="s">
        <v>573</v>
      </c>
      <c r="J59" s="150"/>
      <c r="K59" s="151"/>
      <c r="L59" s="150"/>
      <c r="M59" s="151"/>
    </row>
    <row r="60" spans="1:13" s="149" customFormat="1" ht="42.75" customHeight="1">
      <c r="A60" s="205"/>
      <c r="B60" s="206"/>
      <c r="C60" s="207"/>
      <c r="D60" s="197"/>
      <c r="E60" s="197"/>
      <c r="F60" s="197"/>
      <c r="G60" s="200"/>
      <c r="H60" s="150" t="s">
        <v>574</v>
      </c>
      <c r="I60" s="151" t="s">
        <v>611</v>
      </c>
      <c r="J60" s="150"/>
      <c r="K60" s="151"/>
      <c r="L60" s="150"/>
      <c r="M60" s="151"/>
    </row>
    <row r="61" spans="1:13" s="149" customFormat="1" ht="42.75" customHeight="1">
      <c r="A61" s="205"/>
      <c r="B61" s="206"/>
      <c r="C61" s="207"/>
      <c r="D61" s="197"/>
      <c r="E61" s="197"/>
      <c r="F61" s="197"/>
      <c r="G61" s="200"/>
      <c r="H61" s="150" t="s">
        <v>575</v>
      </c>
      <c r="I61" s="151" t="s">
        <v>576</v>
      </c>
      <c r="J61" s="150"/>
      <c r="K61" s="151"/>
      <c r="L61" s="150"/>
      <c r="M61" s="151"/>
    </row>
    <row r="62" spans="1:13" s="149" customFormat="1" ht="42.75" customHeight="1">
      <c r="A62" s="205"/>
      <c r="B62" s="206"/>
      <c r="C62" s="207"/>
      <c r="D62" s="197"/>
      <c r="E62" s="197"/>
      <c r="F62" s="197"/>
      <c r="G62" s="200"/>
      <c r="H62" s="150" t="s">
        <v>577</v>
      </c>
      <c r="I62" s="151" t="s">
        <v>578</v>
      </c>
      <c r="J62" s="150"/>
      <c r="K62" s="151"/>
      <c r="L62" s="150"/>
      <c r="M62" s="151"/>
    </row>
    <row r="63" spans="1:13" s="149" customFormat="1" ht="42.75" customHeight="1">
      <c r="A63" s="208"/>
      <c r="B63" s="209"/>
      <c r="C63" s="210"/>
      <c r="D63" s="198"/>
      <c r="E63" s="198"/>
      <c r="F63" s="198"/>
      <c r="G63" s="201"/>
      <c r="H63" s="150" t="s">
        <v>579</v>
      </c>
      <c r="I63" s="151" t="s">
        <v>580</v>
      </c>
      <c r="J63" s="150"/>
      <c r="K63" s="151"/>
      <c r="L63" s="150"/>
      <c r="M63" s="151"/>
    </row>
    <row r="64" spans="1:13" s="149" customFormat="1" ht="42.75" customHeight="1">
      <c r="A64" s="202" t="s">
        <v>581</v>
      </c>
      <c r="B64" s="203"/>
      <c r="C64" s="204"/>
      <c r="D64" s="196">
        <v>407.68</v>
      </c>
      <c r="E64" s="196">
        <v>407.68</v>
      </c>
      <c r="F64" s="196">
        <v>0</v>
      </c>
      <c r="G64" s="199" t="s">
        <v>582</v>
      </c>
      <c r="H64" s="150" t="s">
        <v>560</v>
      </c>
      <c r="I64" s="151" t="s">
        <v>561</v>
      </c>
      <c r="J64" s="150" t="s">
        <v>465</v>
      </c>
      <c r="K64" s="151" t="s">
        <v>430</v>
      </c>
      <c r="L64" s="150" t="s">
        <v>562</v>
      </c>
      <c r="M64" s="151" t="s">
        <v>563</v>
      </c>
    </row>
    <row r="65" spans="1:13" s="149" customFormat="1" ht="42.75" customHeight="1">
      <c r="A65" s="205"/>
      <c r="B65" s="206"/>
      <c r="C65" s="207"/>
      <c r="D65" s="197"/>
      <c r="E65" s="197"/>
      <c r="F65" s="197"/>
      <c r="G65" s="200"/>
      <c r="H65" s="150" t="s">
        <v>564</v>
      </c>
      <c r="I65" s="151" t="s">
        <v>583</v>
      </c>
      <c r="J65" s="150" t="s">
        <v>545</v>
      </c>
      <c r="K65" s="151" t="s">
        <v>566</v>
      </c>
      <c r="L65" s="150" t="s">
        <v>567</v>
      </c>
      <c r="M65" s="151" t="s">
        <v>548</v>
      </c>
    </row>
    <row r="66" spans="1:13" s="149" customFormat="1" ht="42.75" customHeight="1">
      <c r="A66" s="205"/>
      <c r="B66" s="206"/>
      <c r="C66" s="207"/>
      <c r="D66" s="197"/>
      <c r="E66" s="197"/>
      <c r="F66" s="197"/>
      <c r="G66" s="200"/>
      <c r="H66" s="150" t="s">
        <v>568</v>
      </c>
      <c r="I66" s="151" t="s">
        <v>584</v>
      </c>
      <c r="J66" s="150" t="s">
        <v>570</v>
      </c>
      <c r="K66" s="151" t="s">
        <v>571</v>
      </c>
      <c r="L66" s="150"/>
      <c r="M66" s="151"/>
    </row>
    <row r="67" spans="1:13" s="149" customFormat="1" ht="42.75" customHeight="1">
      <c r="A67" s="205"/>
      <c r="B67" s="206"/>
      <c r="C67" s="207"/>
      <c r="D67" s="197"/>
      <c r="E67" s="197"/>
      <c r="F67" s="197"/>
      <c r="G67" s="200"/>
      <c r="H67" s="150" t="s">
        <v>572</v>
      </c>
      <c r="I67" s="151" t="s">
        <v>585</v>
      </c>
      <c r="J67" s="150"/>
      <c r="K67" s="151"/>
      <c r="L67" s="150"/>
      <c r="M67" s="151"/>
    </row>
    <row r="68" spans="1:13" s="149" customFormat="1" ht="42.75" customHeight="1">
      <c r="A68" s="205"/>
      <c r="B68" s="206"/>
      <c r="C68" s="207"/>
      <c r="D68" s="197"/>
      <c r="E68" s="197"/>
      <c r="F68" s="197"/>
      <c r="G68" s="200"/>
      <c r="H68" s="150" t="s">
        <v>574</v>
      </c>
      <c r="I68" s="151" t="s">
        <v>609</v>
      </c>
      <c r="J68" s="150"/>
      <c r="K68" s="151"/>
      <c r="L68" s="150"/>
      <c r="M68" s="151"/>
    </row>
    <row r="69" spans="1:13" s="149" customFormat="1" ht="42.75" customHeight="1">
      <c r="A69" s="205"/>
      <c r="B69" s="206"/>
      <c r="C69" s="207"/>
      <c r="D69" s="197"/>
      <c r="E69" s="197"/>
      <c r="F69" s="197"/>
      <c r="G69" s="200"/>
      <c r="H69" s="150" t="s">
        <v>575</v>
      </c>
      <c r="I69" s="151" t="s">
        <v>586</v>
      </c>
      <c r="J69" s="150"/>
      <c r="K69" s="151"/>
      <c r="L69" s="150"/>
      <c r="M69" s="151"/>
    </row>
    <row r="70" spans="1:13" s="149" customFormat="1" ht="42.75" customHeight="1">
      <c r="A70" s="205"/>
      <c r="B70" s="206"/>
      <c r="C70" s="207"/>
      <c r="D70" s="197"/>
      <c r="E70" s="197"/>
      <c r="F70" s="197"/>
      <c r="G70" s="200"/>
      <c r="H70" s="150" t="s">
        <v>587</v>
      </c>
      <c r="I70" s="151" t="s">
        <v>588</v>
      </c>
      <c r="J70" s="150"/>
      <c r="K70" s="151"/>
      <c r="L70" s="150"/>
      <c r="M70" s="151"/>
    </row>
    <row r="71" spans="1:13" s="149" customFormat="1" ht="42.75" customHeight="1">
      <c r="A71" s="205"/>
      <c r="B71" s="206"/>
      <c r="C71" s="207"/>
      <c r="D71" s="197"/>
      <c r="E71" s="197"/>
      <c r="F71" s="197"/>
      <c r="G71" s="200"/>
      <c r="H71" s="150" t="s">
        <v>589</v>
      </c>
      <c r="I71" s="151" t="s">
        <v>590</v>
      </c>
      <c r="J71" s="150"/>
      <c r="K71" s="151"/>
      <c r="L71" s="150"/>
      <c r="M71" s="151"/>
    </row>
    <row r="72" spans="1:13" s="149" customFormat="1" ht="42.75" customHeight="1">
      <c r="A72" s="208"/>
      <c r="B72" s="209"/>
      <c r="C72" s="210"/>
      <c r="D72" s="198"/>
      <c r="E72" s="198"/>
      <c r="F72" s="198"/>
      <c r="G72" s="201"/>
      <c r="H72" s="150" t="s">
        <v>579</v>
      </c>
      <c r="I72" s="151" t="s">
        <v>580</v>
      </c>
      <c r="J72" s="150"/>
      <c r="K72" s="151"/>
      <c r="L72" s="150"/>
      <c r="M72" s="151"/>
    </row>
    <row r="73" spans="1:13" s="149" customFormat="1" ht="42.75" customHeight="1">
      <c r="A73" s="152"/>
      <c r="B73" s="195" t="s">
        <v>591</v>
      </c>
      <c r="C73" s="195" t="s">
        <v>592</v>
      </c>
      <c r="D73" s="146">
        <v>229</v>
      </c>
      <c r="E73" s="146">
        <v>0</v>
      </c>
      <c r="F73" s="146">
        <v>229</v>
      </c>
      <c r="G73" s="147"/>
      <c r="H73" s="150"/>
      <c r="I73" s="150"/>
      <c r="J73" s="150"/>
      <c r="K73" s="150"/>
      <c r="L73" s="150"/>
      <c r="M73" s="150"/>
    </row>
    <row r="74" spans="1:13" s="149" customFormat="1" ht="134.25" customHeight="1">
      <c r="A74" s="202" t="s">
        <v>593</v>
      </c>
      <c r="B74" s="203"/>
      <c r="C74" s="204"/>
      <c r="D74" s="196">
        <v>229</v>
      </c>
      <c r="E74" s="196">
        <v>0</v>
      </c>
      <c r="F74" s="196">
        <v>229</v>
      </c>
      <c r="G74" s="199" t="s">
        <v>594</v>
      </c>
      <c r="H74" s="150" t="s">
        <v>531</v>
      </c>
      <c r="I74" s="151" t="s">
        <v>438</v>
      </c>
      <c r="J74" s="150" t="s">
        <v>595</v>
      </c>
      <c r="K74" s="151" t="s">
        <v>596</v>
      </c>
      <c r="L74" s="150" t="s">
        <v>597</v>
      </c>
      <c r="M74" s="151" t="s">
        <v>548</v>
      </c>
    </row>
    <row r="75" spans="1:13" s="149" customFormat="1" ht="42.75" customHeight="1">
      <c r="A75" s="205"/>
      <c r="B75" s="206"/>
      <c r="C75" s="207"/>
      <c r="D75" s="197"/>
      <c r="E75" s="197"/>
      <c r="F75" s="197"/>
      <c r="G75" s="200"/>
      <c r="H75" s="150" t="s">
        <v>598</v>
      </c>
      <c r="I75" s="151" t="s">
        <v>599</v>
      </c>
      <c r="J75" s="150"/>
      <c r="K75" s="151"/>
      <c r="L75" s="150"/>
      <c r="M75" s="151"/>
    </row>
    <row r="76" spans="1:13" s="149" customFormat="1" ht="42.75" customHeight="1">
      <c r="A76" s="205"/>
      <c r="B76" s="206"/>
      <c r="C76" s="207"/>
      <c r="D76" s="197"/>
      <c r="E76" s="197"/>
      <c r="F76" s="197"/>
      <c r="G76" s="200"/>
      <c r="H76" s="150" t="s">
        <v>600</v>
      </c>
      <c r="I76" s="151" t="s">
        <v>441</v>
      </c>
      <c r="J76" s="150"/>
      <c r="K76" s="151"/>
      <c r="L76" s="150"/>
      <c r="M76" s="151"/>
    </row>
    <row r="77" spans="1:13" s="149" customFormat="1" ht="42.75" customHeight="1">
      <c r="A77" s="205"/>
      <c r="B77" s="206"/>
      <c r="C77" s="207"/>
      <c r="D77" s="197"/>
      <c r="E77" s="197"/>
      <c r="F77" s="197"/>
      <c r="G77" s="200"/>
      <c r="H77" s="150" t="s">
        <v>601</v>
      </c>
      <c r="I77" s="151" t="s">
        <v>599</v>
      </c>
      <c r="J77" s="150"/>
      <c r="K77" s="151"/>
      <c r="L77" s="150"/>
      <c r="M77" s="151"/>
    </row>
    <row r="78" spans="1:13" s="149" customFormat="1" ht="42.75" customHeight="1">
      <c r="A78" s="205"/>
      <c r="B78" s="206"/>
      <c r="C78" s="207"/>
      <c r="D78" s="197"/>
      <c r="E78" s="197"/>
      <c r="F78" s="197"/>
      <c r="G78" s="200"/>
      <c r="H78" s="150" t="s">
        <v>602</v>
      </c>
      <c r="I78" s="151" t="s">
        <v>599</v>
      </c>
      <c r="J78" s="150"/>
      <c r="K78" s="151"/>
      <c r="L78" s="150"/>
      <c r="M78" s="151"/>
    </row>
    <row r="79" spans="1:13" s="149" customFormat="1" ht="42.75" customHeight="1">
      <c r="A79" s="208"/>
      <c r="B79" s="209"/>
      <c r="C79" s="210"/>
      <c r="D79" s="198"/>
      <c r="E79" s="198"/>
      <c r="F79" s="198"/>
      <c r="G79" s="201"/>
      <c r="H79" s="150" t="s">
        <v>437</v>
      </c>
      <c r="I79" s="151" t="s">
        <v>603</v>
      </c>
      <c r="J79" s="150"/>
      <c r="K79" s="151"/>
      <c r="L79" s="150"/>
      <c r="M79" s="151"/>
    </row>
  </sheetData>
  <sheetProtection/>
  <mergeCells count="63">
    <mergeCell ref="A37:C42"/>
    <mergeCell ref="A9:C16"/>
    <mergeCell ref="A74:C79"/>
    <mergeCell ref="A43:C48"/>
    <mergeCell ref="A49:C55"/>
    <mergeCell ref="A56:C63"/>
    <mergeCell ref="A64:C72"/>
    <mergeCell ref="G43:G48"/>
    <mergeCell ref="G49:G55"/>
    <mergeCell ref="G56:G63"/>
    <mergeCell ref="G64:G72"/>
    <mergeCell ref="G74:G79"/>
    <mergeCell ref="A4:C5"/>
    <mergeCell ref="D4:F5"/>
    <mergeCell ref="A17:C21"/>
    <mergeCell ref="A22:C28"/>
    <mergeCell ref="A29:C36"/>
    <mergeCell ref="F49:F55"/>
    <mergeCell ref="F56:F63"/>
    <mergeCell ref="F64:F72"/>
    <mergeCell ref="F74:F79"/>
    <mergeCell ref="G4:G5"/>
    <mergeCell ref="G9:G16"/>
    <mergeCell ref="G17:G21"/>
    <mergeCell ref="G22:G28"/>
    <mergeCell ref="G29:G36"/>
    <mergeCell ref="G37:G42"/>
    <mergeCell ref="E49:E55"/>
    <mergeCell ref="E56:E63"/>
    <mergeCell ref="E64:E72"/>
    <mergeCell ref="E74:E79"/>
    <mergeCell ref="F9:F16"/>
    <mergeCell ref="F17:F21"/>
    <mergeCell ref="F22:F28"/>
    <mergeCell ref="F29:F36"/>
    <mergeCell ref="F37:F42"/>
    <mergeCell ref="F43:F48"/>
    <mergeCell ref="D49:D55"/>
    <mergeCell ref="D56:D63"/>
    <mergeCell ref="D64:D72"/>
    <mergeCell ref="D74:D79"/>
    <mergeCell ref="E9:E16"/>
    <mergeCell ref="E17:E21"/>
    <mergeCell ref="E22:E28"/>
    <mergeCell ref="E29:E36"/>
    <mergeCell ref="E37:E42"/>
    <mergeCell ref="E43:E48"/>
    <mergeCell ref="A6:C6"/>
    <mergeCell ref="A7:C7"/>
    <mergeCell ref="B8:C8"/>
    <mergeCell ref="B73:C73"/>
    <mergeCell ref="D9:D16"/>
    <mergeCell ref="D17:D21"/>
    <mergeCell ref="D22:D28"/>
    <mergeCell ref="D29:D36"/>
    <mergeCell ref="D37:D42"/>
    <mergeCell ref="D43:D48"/>
    <mergeCell ref="A2:M2"/>
    <mergeCell ref="A3:M3"/>
    <mergeCell ref="H4:M4"/>
    <mergeCell ref="H5:I5"/>
    <mergeCell ref="J5:K5"/>
    <mergeCell ref="L5:M5"/>
  </mergeCells>
  <printOptions gridLines="1" horizontalCentered="1"/>
  <pageMargins left="0.4326388888888889" right="0.4326388888888889" top="0.4395833333333333" bottom="0.47152777777777777" header="0.6194444444444445" footer="0.5118055555555555"/>
  <pageSetup fitToHeight="100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T45"/>
  <sheetViews>
    <sheetView showGridLines="0" showZeros="0" zoomScalePageLayoutView="0" workbookViewId="0" topLeftCell="A10">
      <selection activeCell="H29" sqref="H29:S29"/>
    </sheetView>
  </sheetViews>
  <sheetFormatPr defaultColWidth="9.16015625" defaultRowHeight="12.75" customHeight="1"/>
  <cols>
    <col min="1" max="1" width="4.83203125" style="127" customWidth="1"/>
    <col min="2" max="3" width="3.66015625" style="127" customWidth="1"/>
    <col min="4" max="4" width="9.16015625" style="127"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28"/>
      <c r="B1" s="124"/>
      <c r="C1" s="124"/>
      <c r="D1" s="124"/>
      <c r="E1" s="21"/>
      <c r="F1" s="21"/>
      <c r="G1" s="21"/>
      <c r="H1" s="21"/>
      <c r="I1" s="21"/>
      <c r="J1" s="21"/>
      <c r="K1" s="21"/>
      <c r="L1" s="21"/>
      <c r="M1" s="21"/>
      <c r="N1" s="21"/>
      <c r="O1" s="21"/>
      <c r="P1" s="21"/>
      <c r="Q1" s="21"/>
      <c r="R1" s="21"/>
      <c r="S1" s="1"/>
      <c r="T1" s="45" t="s">
        <v>52</v>
      </c>
    </row>
    <row r="2" spans="1:20" ht="19.5" customHeight="1">
      <c r="A2" s="154" t="s">
        <v>53</v>
      </c>
      <c r="B2" s="154"/>
      <c r="C2" s="154"/>
      <c r="D2" s="154"/>
      <c r="E2" s="154"/>
      <c r="F2" s="154"/>
      <c r="G2" s="154"/>
      <c r="H2" s="154"/>
      <c r="I2" s="154"/>
      <c r="J2" s="154"/>
      <c r="K2" s="154"/>
      <c r="L2" s="154"/>
      <c r="M2" s="154"/>
      <c r="N2" s="154"/>
      <c r="O2" s="154"/>
      <c r="P2" s="154"/>
      <c r="Q2" s="154"/>
      <c r="R2" s="154"/>
      <c r="S2" s="154"/>
      <c r="T2" s="154"/>
    </row>
    <row r="3" spans="1:20" ht="19.5" customHeight="1">
      <c r="A3" s="161" t="s">
        <v>610</v>
      </c>
      <c r="B3" s="161"/>
      <c r="C3" s="161"/>
      <c r="D3" s="161"/>
      <c r="E3" s="161"/>
      <c r="F3" s="161"/>
      <c r="G3" s="29"/>
      <c r="H3" s="29"/>
      <c r="I3" s="29"/>
      <c r="J3" s="23"/>
      <c r="K3" s="23"/>
      <c r="L3" s="23"/>
      <c r="M3" s="23"/>
      <c r="N3" s="23"/>
      <c r="O3" s="23"/>
      <c r="P3" s="23"/>
      <c r="Q3" s="23"/>
      <c r="R3" s="23"/>
      <c r="S3" s="3"/>
      <c r="T3" s="19" t="s">
        <v>3</v>
      </c>
    </row>
    <row r="4" spans="1:20" ht="19.5" customHeight="1">
      <c r="A4" s="129" t="s">
        <v>54</v>
      </c>
      <c r="B4" s="129"/>
      <c r="C4" s="129"/>
      <c r="D4" s="125"/>
      <c r="E4" s="72"/>
      <c r="F4" s="157" t="s">
        <v>55</v>
      </c>
      <c r="G4" s="164" t="s">
        <v>56</v>
      </c>
      <c r="H4" s="157" t="s">
        <v>57</v>
      </c>
      <c r="I4" s="157" t="s">
        <v>58</v>
      </c>
      <c r="J4" s="157" t="s">
        <v>59</v>
      </c>
      <c r="K4" s="157" t="s">
        <v>60</v>
      </c>
      <c r="L4" s="157"/>
      <c r="M4" s="159" t="s">
        <v>61</v>
      </c>
      <c r="N4" s="81" t="s">
        <v>62</v>
      </c>
      <c r="O4" s="81"/>
      <c r="P4" s="81"/>
      <c r="Q4" s="81"/>
      <c r="R4" s="81"/>
      <c r="S4" s="157" t="s">
        <v>63</v>
      </c>
      <c r="T4" s="157" t="s">
        <v>64</v>
      </c>
    </row>
    <row r="5" spans="1:20" ht="19.5" customHeight="1">
      <c r="A5" s="130" t="s">
        <v>65</v>
      </c>
      <c r="B5" s="130"/>
      <c r="C5" s="123"/>
      <c r="D5" s="162" t="s">
        <v>66</v>
      </c>
      <c r="E5" s="162" t="s">
        <v>67</v>
      </c>
      <c r="F5" s="157"/>
      <c r="G5" s="164"/>
      <c r="H5" s="157"/>
      <c r="I5" s="157"/>
      <c r="J5" s="157"/>
      <c r="K5" s="155" t="s">
        <v>68</v>
      </c>
      <c r="L5" s="157" t="s">
        <v>69</v>
      </c>
      <c r="M5" s="159"/>
      <c r="N5" s="157" t="s">
        <v>70</v>
      </c>
      <c r="O5" s="157" t="s">
        <v>71</v>
      </c>
      <c r="P5" s="157" t="s">
        <v>72</v>
      </c>
      <c r="Q5" s="157" t="s">
        <v>73</v>
      </c>
      <c r="R5" s="157" t="s">
        <v>74</v>
      </c>
      <c r="S5" s="157"/>
      <c r="T5" s="157"/>
    </row>
    <row r="6" spans="1:20" ht="30.75" customHeight="1">
      <c r="A6" s="38" t="s">
        <v>75</v>
      </c>
      <c r="B6" s="30" t="s">
        <v>76</v>
      </c>
      <c r="C6" s="71" t="s">
        <v>77</v>
      </c>
      <c r="D6" s="163"/>
      <c r="E6" s="163"/>
      <c r="F6" s="158"/>
      <c r="G6" s="165"/>
      <c r="H6" s="158"/>
      <c r="I6" s="158"/>
      <c r="J6" s="158"/>
      <c r="K6" s="156"/>
      <c r="L6" s="158"/>
      <c r="M6" s="160"/>
      <c r="N6" s="158"/>
      <c r="O6" s="158"/>
      <c r="P6" s="158"/>
      <c r="Q6" s="158"/>
      <c r="R6" s="158"/>
      <c r="S6" s="158"/>
      <c r="T6" s="158"/>
    </row>
    <row r="7" spans="1:20" ht="19.5" customHeight="1">
      <c r="A7" s="126"/>
      <c r="B7" s="126"/>
      <c r="C7" s="126"/>
      <c r="D7" s="126"/>
      <c r="E7" s="109" t="s">
        <v>55</v>
      </c>
      <c r="F7" s="111">
        <v>8399.16</v>
      </c>
      <c r="G7" s="111">
        <v>900.96</v>
      </c>
      <c r="H7" s="111">
        <v>3914.67</v>
      </c>
      <c r="I7" s="111">
        <v>0</v>
      </c>
      <c r="J7" s="112">
        <v>0</v>
      </c>
      <c r="K7" s="110">
        <v>0</v>
      </c>
      <c r="L7" s="111">
        <v>0</v>
      </c>
      <c r="M7" s="112">
        <v>0</v>
      </c>
      <c r="N7" s="110">
        <v>0</v>
      </c>
      <c r="O7" s="111">
        <v>0</v>
      </c>
      <c r="P7" s="111">
        <v>0</v>
      </c>
      <c r="Q7" s="111">
        <v>0</v>
      </c>
      <c r="R7" s="112">
        <v>0</v>
      </c>
      <c r="S7" s="110">
        <v>3583.53</v>
      </c>
      <c r="T7" s="112">
        <v>0</v>
      </c>
    </row>
    <row r="8" spans="1:20" ht="19.5" customHeight="1">
      <c r="A8" s="126"/>
      <c r="B8" s="126"/>
      <c r="C8" s="126"/>
      <c r="D8" s="131" t="s">
        <v>78</v>
      </c>
      <c r="E8" s="109" t="s">
        <v>79</v>
      </c>
      <c r="F8" s="111">
        <v>7068.29</v>
      </c>
      <c r="G8" s="111">
        <v>845.29</v>
      </c>
      <c r="H8" s="111">
        <v>3309.2</v>
      </c>
      <c r="I8" s="111">
        <v>0</v>
      </c>
      <c r="J8" s="112">
        <v>0</v>
      </c>
      <c r="K8" s="110">
        <v>0</v>
      </c>
      <c r="L8" s="111">
        <v>0</v>
      </c>
      <c r="M8" s="112">
        <v>0</v>
      </c>
      <c r="N8" s="110">
        <v>0</v>
      </c>
      <c r="O8" s="111">
        <v>0</v>
      </c>
      <c r="P8" s="111">
        <v>0</v>
      </c>
      <c r="Q8" s="111">
        <v>0</v>
      </c>
      <c r="R8" s="112">
        <v>0</v>
      </c>
      <c r="S8" s="110">
        <v>2913.8</v>
      </c>
      <c r="T8" s="112">
        <v>0</v>
      </c>
    </row>
    <row r="9" spans="1:20" ht="19.5" customHeight="1">
      <c r="A9" s="126" t="s">
        <v>80</v>
      </c>
      <c r="B9" s="126" t="s">
        <v>81</v>
      </c>
      <c r="C9" s="126" t="s">
        <v>82</v>
      </c>
      <c r="D9" s="126" t="s">
        <v>78</v>
      </c>
      <c r="E9" s="109" t="s">
        <v>83</v>
      </c>
      <c r="F9" s="111">
        <v>220</v>
      </c>
      <c r="G9" s="111">
        <v>0</v>
      </c>
      <c r="H9" s="111">
        <v>10</v>
      </c>
      <c r="I9" s="111">
        <v>0</v>
      </c>
      <c r="J9" s="112">
        <v>0</v>
      </c>
      <c r="K9" s="110">
        <v>0</v>
      </c>
      <c r="L9" s="111">
        <v>0</v>
      </c>
      <c r="M9" s="112">
        <v>0</v>
      </c>
      <c r="N9" s="110">
        <v>0</v>
      </c>
      <c r="O9" s="111">
        <v>0</v>
      </c>
      <c r="P9" s="111">
        <v>0</v>
      </c>
      <c r="Q9" s="111">
        <v>0</v>
      </c>
      <c r="R9" s="112">
        <v>0</v>
      </c>
      <c r="S9" s="110">
        <v>210</v>
      </c>
      <c r="T9" s="112">
        <v>0</v>
      </c>
    </row>
    <row r="10" spans="1:20" ht="19.5" customHeight="1">
      <c r="A10" s="126" t="s">
        <v>84</v>
      </c>
      <c r="B10" s="126" t="s">
        <v>85</v>
      </c>
      <c r="C10" s="126" t="s">
        <v>86</v>
      </c>
      <c r="D10" s="126" t="s">
        <v>78</v>
      </c>
      <c r="E10" s="109" t="s">
        <v>87</v>
      </c>
      <c r="F10" s="111">
        <v>16.08</v>
      </c>
      <c r="G10" s="111">
        <v>0</v>
      </c>
      <c r="H10" s="111">
        <v>16.08</v>
      </c>
      <c r="I10" s="111">
        <v>0</v>
      </c>
      <c r="J10" s="112">
        <v>0</v>
      </c>
      <c r="K10" s="110">
        <v>0</v>
      </c>
      <c r="L10" s="111">
        <v>0</v>
      </c>
      <c r="M10" s="112">
        <v>0</v>
      </c>
      <c r="N10" s="110">
        <v>0</v>
      </c>
      <c r="O10" s="111">
        <v>0</v>
      </c>
      <c r="P10" s="111">
        <v>0</v>
      </c>
      <c r="Q10" s="111">
        <v>0</v>
      </c>
      <c r="R10" s="112">
        <v>0</v>
      </c>
      <c r="S10" s="110">
        <v>0</v>
      </c>
      <c r="T10" s="112">
        <v>0</v>
      </c>
    </row>
    <row r="11" spans="1:20" ht="19.5" customHeight="1">
      <c r="A11" s="126" t="s">
        <v>84</v>
      </c>
      <c r="B11" s="126" t="s">
        <v>85</v>
      </c>
      <c r="C11" s="126" t="s">
        <v>85</v>
      </c>
      <c r="D11" s="126" t="s">
        <v>78</v>
      </c>
      <c r="E11" s="109" t="s">
        <v>88</v>
      </c>
      <c r="F11" s="111">
        <v>174.91</v>
      </c>
      <c r="G11" s="111">
        <v>0</v>
      </c>
      <c r="H11" s="111">
        <v>174.91</v>
      </c>
      <c r="I11" s="111">
        <v>0</v>
      </c>
      <c r="J11" s="112">
        <v>0</v>
      </c>
      <c r="K11" s="110">
        <v>0</v>
      </c>
      <c r="L11" s="111">
        <v>0</v>
      </c>
      <c r="M11" s="112">
        <v>0</v>
      </c>
      <c r="N11" s="110">
        <v>0</v>
      </c>
      <c r="O11" s="111">
        <v>0</v>
      </c>
      <c r="P11" s="111">
        <v>0</v>
      </c>
      <c r="Q11" s="111">
        <v>0</v>
      </c>
      <c r="R11" s="112">
        <v>0</v>
      </c>
      <c r="S11" s="110">
        <v>0</v>
      </c>
      <c r="T11" s="112">
        <v>0</v>
      </c>
    </row>
    <row r="12" spans="1:20" ht="19.5" customHeight="1">
      <c r="A12" s="126" t="s">
        <v>84</v>
      </c>
      <c r="B12" s="126" t="s">
        <v>89</v>
      </c>
      <c r="C12" s="126" t="s">
        <v>90</v>
      </c>
      <c r="D12" s="126" t="s">
        <v>78</v>
      </c>
      <c r="E12" s="109" t="s">
        <v>91</v>
      </c>
      <c r="F12" s="111">
        <v>535.61</v>
      </c>
      <c r="G12" s="111">
        <v>535.61</v>
      </c>
      <c r="H12" s="111">
        <v>0</v>
      </c>
      <c r="I12" s="111">
        <v>0</v>
      </c>
      <c r="J12" s="112">
        <v>0</v>
      </c>
      <c r="K12" s="110">
        <v>0</v>
      </c>
      <c r="L12" s="111">
        <v>0</v>
      </c>
      <c r="M12" s="112">
        <v>0</v>
      </c>
      <c r="N12" s="110">
        <v>0</v>
      </c>
      <c r="O12" s="111">
        <v>0</v>
      </c>
      <c r="P12" s="111">
        <v>0</v>
      </c>
      <c r="Q12" s="111">
        <v>0</v>
      </c>
      <c r="R12" s="112">
        <v>0</v>
      </c>
      <c r="S12" s="110">
        <v>0</v>
      </c>
      <c r="T12" s="112">
        <v>0</v>
      </c>
    </row>
    <row r="13" spans="1:20" ht="19.5" customHeight="1">
      <c r="A13" s="126" t="s">
        <v>92</v>
      </c>
      <c r="B13" s="126" t="s">
        <v>93</v>
      </c>
      <c r="C13" s="126" t="s">
        <v>94</v>
      </c>
      <c r="D13" s="126" t="s">
        <v>78</v>
      </c>
      <c r="E13" s="109" t="s">
        <v>95</v>
      </c>
      <c r="F13" s="111">
        <v>112.44</v>
      </c>
      <c r="G13" s="111">
        <v>0</v>
      </c>
      <c r="H13" s="111">
        <v>112.44</v>
      </c>
      <c r="I13" s="111">
        <v>0</v>
      </c>
      <c r="J13" s="112">
        <v>0</v>
      </c>
      <c r="K13" s="110">
        <v>0</v>
      </c>
      <c r="L13" s="111">
        <v>0</v>
      </c>
      <c r="M13" s="112">
        <v>0</v>
      </c>
      <c r="N13" s="110">
        <v>0</v>
      </c>
      <c r="O13" s="111">
        <v>0</v>
      </c>
      <c r="P13" s="111">
        <v>0</v>
      </c>
      <c r="Q13" s="111">
        <v>0</v>
      </c>
      <c r="R13" s="112">
        <v>0</v>
      </c>
      <c r="S13" s="110">
        <v>0</v>
      </c>
      <c r="T13" s="112">
        <v>0</v>
      </c>
    </row>
    <row r="14" spans="1:20" ht="19.5" customHeight="1">
      <c r="A14" s="126" t="s">
        <v>92</v>
      </c>
      <c r="B14" s="126" t="s">
        <v>93</v>
      </c>
      <c r="C14" s="126" t="s">
        <v>82</v>
      </c>
      <c r="D14" s="126" t="s">
        <v>78</v>
      </c>
      <c r="E14" s="109" t="s">
        <v>96</v>
      </c>
      <c r="F14" s="111">
        <v>26.31</v>
      </c>
      <c r="G14" s="111">
        <v>0</v>
      </c>
      <c r="H14" s="111">
        <v>26.31</v>
      </c>
      <c r="I14" s="111">
        <v>0</v>
      </c>
      <c r="J14" s="112">
        <v>0</v>
      </c>
      <c r="K14" s="110">
        <v>0</v>
      </c>
      <c r="L14" s="111">
        <v>0</v>
      </c>
      <c r="M14" s="112">
        <v>0</v>
      </c>
      <c r="N14" s="110">
        <v>0</v>
      </c>
      <c r="O14" s="111">
        <v>0</v>
      </c>
      <c r="P14" s="111">
        <v>0</v>
      </c>
      <c r="Q14" s="111">
        <v>0</v>
      </c>
      <c r="R14" s="112">
        <v>0</v>
      </c>
      <c r="S14" s="110">
        <v>0</v>
      </c>
      <c r="T14" s="112">
        <v>0</v>
      </c>
    </row>
    <row r="15" spans="1:20" ht="19.5" customHeight="1">
      <c r="A15" s="126" t="s">
        <v>97</v>
      </c>
      <c r="B15" s="126" t="s">
        <v>85</v>
      </c>
      <c r="C15" s="126" t="s">
        <v>94</v>
      </c>
      <c r="D15" s="126" t="s">
        <v>78</v>
      </c>
      <c r="E15" s="109" t="s">
        <v>98</v>
      </c>
      <c r="F15" s="111">
        <v>2142.37</v>
      </c>
      <c r="G15" s="111">
        <v>0</v>
      </c>
      <c r="H15" s="111">
        <v>1273.37</v>
      </c>
      <c r="I15" s="111">
        <v>0</v>
      </c>
      <c r="J15" s="112">
        <v>0</v>
      </c>
      <c r="K15" s="110">
        <v>0</v>
      </c>
      <c r="L15" s="111">
        <v>0</v>
      </c>
      <c r="M15" s="112">
        <v>0</v>
      </c>
      <c r="N15" s="110">
        <v>0</v>
      </c>
      <c r="O15" s="111">
        <v>0</v>
      </c>
      <c r="P15" s="111">
        <v>0</v>
      </c>
      <c r="Q15" s="111">
        <v>0</v>
      </c>
      <c r="R15" s="112">
        <v>0</v>
      </c>
      <c r="S15" s="110">
        <v>869</v>
      </c>
      <c r="T15" s="112">
        <v>0</v>
      </c>
    </row>
    <row r="16" spans="1:20" ht="19.5" customHeight="1">
      <c r="A16" s="126" t="s">
        <v>97</v>
      </c>
      <c r="B16" s="126" t="s">
        <v>85</v>
      </c>
      <c r="C16" s="126" t="s">
        <v>99</v>
      </c>
      <c r="D16" s="126" t="s">
        <v>78</v>
      </c>
      <c r="E16" s="109" t="s">
        <v>100</v>
      </c>
      <c r="F16" s="111">
        <v>3640.25</v>
      </c>
      <c r="G16" s="111">
        <v>309.68</v>
      </c>
      <c r="H16" s="111">
        <v>1495.77</v>
      </c>
      <c r="I16" s="111">
        <v>0</v>
      </c>
      <c r="J16" s="112">
        <v>0</v>
      </c>
      <c r="K16" s="110">
        <v>0</v>
      </c>
      <c r="L16" s="111">
        <v>0</v>
      </c>
      <c r="M16" s="112">
        <v>0</v>
      </c>
      <c r="N16" s="110">
        <v>0</v>
      </c>
      <c r="O16" s="111">
        <v>0</v>
      </c>
      <c r="P16" s="111">
        <v>0</v>
      </c>
      <c r="Q16" s="111">
        <v>0</v>
      </c>
      <c r="R16" s="112">
        <v>0</v>
      </c>
      <c r="S16" s="110">
        <v>1834.8</v>
      </c>
      <c r="T16" s="112">
        <v>0</v>
      </c>
    </row>
    <row r="17" spans="1:20" ht="19.5" customHeight="1">
      <c r="A17" s="126" t="s">
        <v>101</v>
      </c>
      <c r="B17" s="126" t="s">
        <v>99</v>
      </c>
      <c r="C17" s="126" t="s">
        <v>94</v>
      </c>
      <c r="D17" s="126" t="s">
        <v>78</v>
      </c>
      <c r="E17" s="109" t="s">
        <v>102</v>
      </c>
      <c r="F17" s="111">
        <v>149.92</v>
      </c>
      <c r="G17" s="111">
        <v>0</v>
      </c>
      <c r="H17" s="111">
        <v>149.92</v>
      </c>
      <c r="I17" s="111">
        <v>0</v>
      </c>
      <c r="J17" s="112">
        <v>0</v>
      </c>
      <c r="K17" s="110">
        <v>0</v>
      </c>
      <c r="L17" s="111">
        <v>0</v>
      </c>
      <c r="M17" s="112">
        <v>0</v>
      </c>
      <c r="N17" s="110">
        <v>0</v>
      </c>
      <c r="O17" s="111">
        <v>0</v>
      </c>
      <c r="P17" s="111">
        <v>0</v>
      </c>
      <c r="Q17" s="111">
        <v>0</v>
      </c>
      <c r="R17" s="112">
        <v>0</v>
      </c>
      <c r="S17" s="110">
        <v>0</v>
      </c>
      <c r="T17" s="112">
        <v>0</v>
      </c>
    </row>
    <row r="18" spans="1:20" ht="19.5" customHeight="1">
      <c r="A18" s="126" t="s">
        <v>101</v>
      </c>
      <c r="B18" s="126" t="s">
        <v>99</v>
      </c>
      <c r="C18" s="126" t="s">
        <v>82</v>
      </c>
      <c r="D18" s="126" t="s">
        <v>78</v>
      </c>
      <c r="E18" s="109" t="s">
        <v>103</v>
      </c>
      <c r="F18" s="111">
        <v>50.4</v>
      </c>
      <c r="G18" s="111">
        <v>0</v>
      </c>
      <c r="H18" s="111">
        <v>50.4</v>
      </c>
      <c r="I18" s="111">
        <v>0</v>
      </c>
      <c r="J18" s="112">
        <v>0</v>
      </c>
      <c r="K18" s="110">
        <v>0</v>
      </c>
      <c r="L18" s="111">
        <v>0</v>
      </c>
      <c r="M18" s="112">
        <v>0</v>
      </c>
      <c r="N18" s="110">
        <v>0</v>
      </c>
      <c r="O18" s="111">
        <v>0</v>
      </c>
      <c r="P18" s="111">
        <v>0</v>
      </c>
      <c r="Q18" s="111">
        <v>0</v>
      </c>
      <c r="R18" s="112">
        <v>0</v>
      </c>
      <c r="S18" s="110">
        <v>0</v>
      </c>
      <c r="T18" s="112">
        <v>0</v>
      </c>
    </row>
    <row r="19" spans="1:20" ht="19.5" customHeight="1">
      <c r="A19" s="126"/>
      <c r="B19" s="126"/>
      <c r="C19" s="126"/>
      <c r="D19" s="131" t="s">
        <v>104</v>
      </c>
      <c r="E19" s="109" t="s">
        <v>105</v>
      </c>
      <c r="F19" s="111">
        <v>280.39</v>
      </c>
      <c r="G19" s="111">
        <v>0</v>
      </c>
      <c r="H19" s="111">
        <v>265.39</v>
      </c>
      <c r="I19" s="111">
        <v>0</v>
      </c>
      <c r="J19" s="112">
        <v>0</v>
      </c>
      <c r="K19" s="110">
        <v>0</v>
      </c>
      <c r="L19" s="111">
        <v>0</v>
      </c>
      <c r="M19" s="112">
        <v>0</v>
      </c>
      <c r="N19" s="110">
        <v>0</v>
      </c>
      <c r="O19" s="111">
        <v>0</v>
      </c>
      <c r="P19" s="111">
        <v>0</v>
      </c>
      <c r="Q19" s="111">
        <v>0</v>
      </c>
      <c r="R19" s="112">
        <v>0</v>
      </c>
      <c r="S19" s="110">
        <v>15</v>
      </c>
      <c r="T19" s="112">
        <v>0</v>
      </c>
    </row>
    <row r="20" spans="1:20" ht="19.5" customHeight="1">
      <c r="A20" s="126" t="s">
        <v>80</v>
      </c>
      <c r="B20" s="126" t="s">
        <v>81</v>
      </c>
      <c r="C20" s="126" t="s">
        <v>82</v>
      </c>
      <c r="D20" s="126" t="s">
        <v>104</v>
      </c>
      <c r="E20" s="109" t="s">
        <v>83</v>
      </c>
      <c r="F20" s="111">
        <v>24</v>
      </c>
      <c r="G20" s="111">
        <v>0</v>
      </c>
      <c r="H20" s="111">
        <v>24</v>
      </c>
      <c r="I20" s="111">
        <v>0</v>
      </c>
      <c r="J20" s="112">
        <v>0</v>
      </c>
      <c r="K20" s="110">
        <v>0</v>
      </c>
      <c r="L20" s="111">
        <v>0</v>
      </c>
      <c r="M20" s="112">
        <v>0</v>
      </c>
      <c r="N20" s="110">
        <v>0</v>
      </c>
      <c r="O20" s="111">
        <v>0</v>
      </c>
      <c r="P20" s="111">
        <v>0</v>
      </c>
      <c r="Q20" s="111">
        <v>0</v>
      </c>
      <c r="R20" s="112">
        <v>0</v>
      </c>
      <c r="S20" s="110">
        <v>0</v>
      </c>
      <c r="T20" s="112">
        <v>0</v>
      </c>
    </row>
    <row r="21" spans="1:20" ht="19.5" customHeight="1">
      <c r="A21" s="126" t="s">
        <v>84</v>
      </c>
      <c r="B21" s="126" t="s">
        <v>85</v>
      </c>
      <c r="C21" s="126" t="s">
        <v>85</v>
      </c>
      <c r="D21" s="126" t="s">
        <v>104</v>
      </c>
      <c r="E21" s="109" t="s">
        <v>88</v>
      </c>
      <c r="F21" s="111">
        <v>16.35</v>
      </c>
      <c r="G21" s="111">
        <v>0</v>
      </c>
      <c r="H21" s="111">
        <v>16.35</v>
      </c>
      <c r="I21" s="111">
        <v>0</v>
      </c>
      <c r="J21" s="112">
        <v>0</v>
      </c>
      <c r="K21" s="110">
        <v>0</v>
      </c>
      <c r="L21" s="111">
        <v>0</v>
      </c>
      <c r="M21" s="112">
        <v>0</v>
      </c>
      <c r="N21" s="110">
        <v>0</v>
      </c>
      <c r="O21" s="111">
        <v>0</v>
      </c>
      <c r="P21" s="111">
        <v>0</v>
      </c>
      <c r="Q21" s="111">
        <v>0</v>
      </c>
      <c r="R21" s="112">
        <v>0</v>
      </c>
      <c r="S21" s="110">
        <v>0</v>
      </c>
      <c r="T21" s="112">
        <v>0</v>
      </c>
    </row>
    <row r="22" spans="1:20" ht="19.5" customHeight="1">
      <c r="A22" s="126" t="s">
        <v>84</v>
      </c>
      <c r="B22" s="126" t="s">
        <v>85</v>
      </c>
      <c r="C22" s="126" t="s">
        <v>106</v>
      </c>
      <c r="D22" s="126" t="s">
        <v>104</v>
      </c>
      <c r="E22" s="109" t="s">
        <v>107</v>
      </c>
      <c r="F22" s="111">
        <v>6.54</v>
      </c>
      <c r="G22" s="111">
        <v>0</v>
      </c>
      <c r="H22" s="111">
        <v>6.54</v>
      </c>
      <c r="I22" s="111">
        <v>0</v>
      </c>
      <c r="J22" s="112">
        <v>0</v>
      </c>
      <c r="K22" s="110">
        <v>0</v>
      </c>
      <c r="L22" s="111">
        <v>0</v>
      </c>
      <c r="M22" s="112">
        <v>0</v>
      </c>
      <c r="N22" s="110">
        <v>0</v>
      </c>
      <c r="O22" s="111">
        <v>0</v>
      </c>
      <c r="P22" s="111">
        <v>0</v>
      </c>
      <c r="Q22" s="111">
        <v>0</v>
      </c>
      <c r="R22" s="112">
        <v>0</v>
      </c>
      <c r="S22" s="110">
        <v>0</v>
      </c>
      <c r="T22" s="112">
        <v>0</v>
      </c>
    </row>
    <row r="23" spans="1:20" ht="19.5" customHeight="1">
      <c r="A23" s="126" t="s">
        <v>92</v>
      </c>
      <c r="B23" s="126" t="s">
        <v>93</v>
      </c>
      <c r="C23" s="126" t="s">
        <v>99</v>
      </c>
      <c r="D23" s="126" t="s">
        <v>104</v>
      </c>
      <c r="E23" s="109" t="s">
        <v>108</v>
      </c>
      <c r="F23" s="111">
        <v>7.36</v>
      </c>
      <c r="G23" s="111">
        <v>0</v>
      </c>
      <c r="H23" s="111">
        <v>7.36</v>
      </c>
      <c r="I23" s="111">
        <v>0</v>
      </c>
      <c r="J23" s="112">
        <v>0</v>
      </c>
      <c r="K23" s="110">
        <v>0</v>
      </c>
      <c r="L23" s="111">
        <v>0</v>
      </c>
      <c r="M23" s="112">
        <v>0</v>
      </c>
      <c r="N23" s="110">
        <v>0</v>
      </c>
      <c r="O23" s="111">
        <v>0</v>
      </c>
      <c r="P23" s="111">
        <v>0</v>
      </c>
      <c r="Q23" s="111">
        <v>0</v>
      </c>
      <c r="R23" s="112">
        <v>0</v>
      </c>
      <c r="S23" s="110">
        <v>0</v>
      </c>
      <c r="T23" s="112">
        <v>0</v>
      </c>
    </row>
    <row r="24" spans="1:20" ht="19.5" customHeight="1">
      <c r="A24" s="126" t="s">
        <v>97</v>
      </c>
      <c r="B24" s="126" t="s">
        <v>85</v>
      </c>
      <c r="C24" s="126" t="s">
        <v>109</v>
      </c>
      <c r="D24" s="126" t="s">
        <v>104</v>
      </c>
      <c r="E24" s="109" t="s">
        <v>110</v>
      </c>
      <c r="F24" s="111">
        <v>107.88</v>
      </c>
      <c r="G24" s="111">
        <v>0</v>
      </c>
      <c r="H24" s="111">
        <v>92.88</v>
      </c>
      <c r="I24" s="111">
        <v>0</v>
      </c>
      <c r="J24" s="112">
        <v>0</v>
      </c>
      <c r="K24" s="110">
        <v>0</v>
      </c>
      <c r="L24" s="111">
        <v>0</v>
      </c>
      <c r="M24" s="112">
        <v>0</v>
      </c>
      <c r="N24" s="110">
        <v>0</v>
      </c>
      <c r="O24" s="111">
        <v>0</v>
      </c>
      <c r="P24" s="111">
        <v>0</v>
      </c>
      <c r="Q24" s="111">
        <v>0</v>
      </c>
      <c r="R24" s="112">
        <v>0</v>
      </c>
      <c r="S24" s="110">
        <v>15</v>
      </c>
      <c r="T24" s="112">
        <v>0</v>
      </c>
    </row>
    <row r="25" spans="1:20" ht="19.5" customHeight="1">
      <c r="A25" s="126" t="s">
        <v>97</v>
      </c>
      <c r="B25" s="126" t="s">
        <v>85</v>
      </c>
      <c r="C25" s="126" t="s">
        <v>90</v>
      </c>
      <c r="D25" s="126" t="s">
        <v>104</v>
      </c>
      <c r="E25" s="109" t="s">
        <v>111</v>
      </c>
      <c r="F25" s="111">
        <v>106.05</v>
      </c>
      <c r="G25" s="111">
        <v>0</v>
      </c>
      <c r="H25" s="111">
        <v>106.05</v>
      </c>
      <c r="I25" s="111">
        <v>0</v>
      </c>
      <c r="J25" s="112">
        <v>0</v>
      </c>
      <c r="K25" s="110">
        <v>0</v>
      </c>
      <c r="L25" s="111">
        <v>0</v>
      </c>
      <c r="M25" s="112">
        <v>0</v>
      </c>
      <c r="N25" s="110">
        <v>0</v>
      </c>
      <c r="O25" s="111">
        <v>0</v>
      </c>
      <c r="P25" s="111">
        <v>0</v>
      </c>
      <c r="Q25" s="111">
        <v>0</v>
      </c>
      <c r="R25" s="112">
        <v>0</v>
      </c>
      <c r="S25" s="110">
        <v>0</v>
      </c>
      <c r="T25" s="112">
        <v>0</v>
      </c>
    </row>
    <row r="26" spans="1:20" ht="19.5" customHeight="1">
      <c r="A26" s="126" t="s">
        <v>101</v>
      </c>
      <c r="B26" s="126" t="s">
        <v>99</v>
      </c>
      <c r="C26" s="126" t="s">
        <v>94</v>
      </c>
      <c r="D26" s="126" t="s">
        <v>104</v>
      </c>
      <c r="E26" s="109" t="s">
        <v>102</v>
      </c>
      <c r="F26" s="111">
        <v>9.81</v>
      </c>
      <c r="G26" s="111">
        <v>0</v>
      </c>
      <c r="H26" s="111">
        <v>9.81</v>
      </c>
      <c r="I26" s="111">
        <v>0</v>
      </c>
      <c r="J26" s="112">
        <v>0</v>
      </c>
      <c r="K26" s="110">
        <v>0</v>
      </c>
      <c r="L26" s="111">
        <v>0</v>
      </c>
      <c r="M26" s="112">
        <v>0</v>
      </c>
      <c r="N26" s="110">
        <v>0</v>
      </c>
      <c r="O26" s="111">
        <v>0</v>
      </c>
      <c r="P26" s="111">
        <v>0</v>
      </c>
      <c r="Q26" s="111">
        <v>0</v>
      </c>
      <c r="R26" s="112">
        <v>0</v>
      </c>
      <c r="S26" s="110">
        <v>0</v>
      </c>
      <c r="T26" s="112">
        <v>0</v>
      </c>
    </row>
    <row r="27" spans="1:20" ht="19.5" customHeight="1">
      <c r="A27" s="126" t="s">
        <v>101</v>
      </c>
      <c r="B27" s="126" t="s">
        <v>99</v>
      </c>
      <c r="C27" s="126" t="s">
        <v>82</v>
      </c>
      <c r="D27" s="126" t="s">
        <v>104</v>
      </c>
      <c r="E27" s="109" t="s">
        <v>103</v>
      </c>
      <c r="F27" s="111">
        <v>2.4</v>
      </c>
      <c r="G27" s="111">
        <v>0</v>
      </c>
      <c r="H27" s="111">
        <v>2.4</v>
      </c>
      <c r="I27" s="111">
        <v>0</v>
      </c>
      <c r="J27" s="112">
        <v>0</v>
      </c>
      <c r="K27" s="110">
        <v>0</v>
      </c>
      <c r="L27" s="111">
        <v>0</v>
      </c>
      <c r="M27" s="112">
        <v>0</v>
      </c>
      <c r="N27" s="110">
        <v>0</v>
      </c>
      <c r="O27" s="111">
        <v>0</v>
      </c>
      <c r="P27" s="111">
        <v>0</v>
      </c>
      <c r="Q27" s="111">
        <v>0</v>
      </c>
      <c r="R27" s="112">
        <v>0</v>
      </c>
      <c r="S27" s="110">
        <v>0</v>
      </c>
      <c r="T27" s="112">
        <v>0</v>
      </c>
    </row>
    <row r="28" spans="1:20" ht="19.5" customHeight="1">
      <c r="A28" s="126"/>
      <c r="B28" s="126"/>
      <c r="C28" s="126"/>
      <c r="D28" s="131" t="s">
        <v>112</v>
      </c>
      <c r="E28" s="109" t="s">
        <v>113</v>
      </c>
      <c r="F28" s="111">
        <v>505.83</v>
      </c>
      <c r="G28" s="111">
        <v>25.67</v>
      </c>
      <c r="H28" s="111">
        <v>225.16</v>
      </c>
      <c r="I28" s="111">
        <v>0</v>
      </c>
      <c r="J28" s="112">
        <v>0</v>
      </c>
      <c r="K28" s="110">
        <v>0</v>
      </c>
      <c r="L28" s="111">
        <v>0</v>
      </c>
      <c r="M28" s="112">
        <v>0</v>
      </c>
      <c r="N28" s="110">
        <v>0</v>
      </c>
      <c r="O28" s="111">
        <v>0</v>
      </c>
      <c r="P28" s="111">
        <v>0</v>
      </c>
      <c r="Q28" s="111">
        <v>0</v>
      </c>
      <c r="R28" s="112">
        <v>0</v>
      </c>
      <c r="S28" s="110">
        <v>255</v>
      </c>
      <c r="T28" s="112">
        <v>0</v>
      </c>
    </row>
    <row r="29" spans="1:20" ht="19.5" customHeight="1">
      <c r="A29" s="126" t="s">
        <v>114</v>
      </c>
      <c r="B29" s="126" t="s">
        <v>82</v>
      </c>
      <c r="C29" s="126" t="s">
        <v>109</v>
      </c>
      <c r="D29" s="126" t="s">
        <v>112</v>
      </c>
      <c r="E29" s="109" t="s">
        <v>115</v>
      </c>
      <c r="F29" s="111">
        <v>347.63</v>
      </c>
      <c r="G29" s="111">
        <v>0</v>
      </c>
      <c r="H29" s="111">
        <v>145.63</v>
      </c>
      <c r="I29" s="111">
        <v>0</v>
      </c>
      <c r="J29" s="112">
        <v>0</v>
      </c>
      <c r="K29" s="110">
        <v>0</v>
      </c>
      <c r="L29" s="111">
        <v>0</v>
      </c>
      <c r="M29" s="112">
        <v>0</v>
      </c>
      <c r="N29" s="110">
        <v>0</v>
      </c>
      <c r="O29" s="111">
        <v>0</v>
      </c>
      <c r="P29" s="111">
        <v>0</v>
      </c>
      <c r="Q29" s="111">
        <v>0</v>
      </c>
      <c r="R29" s="112">
        <v>0</v>
      </c>
      <c r="S29" s="110">
        <v>202</v>
      </c>
      <c r="T29" s="112">
        <v>0</v>
      </c>
    </row>
    <row r="30" spans="1:20" ht="19.5" customHeight="1">
      <c r="A30" s="126" t="s">
        <v>80</v>
      </c>
      <c r="B30" s="126" t="s">
        <v>81</v>
      </c>
      <c r="C30" s="126" t="s">
        <v>82</v>
      </c>
      <c r="D30" s="126" t="s">
        <v>112</v>
      </c>
      <c r="E30" s="109" t="s">
        <v>83</v>
      </c>
      <c r="F30" s="111">
        <v>4</v>
      </c>
      <c r="G30" s="111">
        <v>0</v>
      </c>
      <c r="H30" s="111">
        <v>0</v>
      </c>
      <c r="I30" s="111">
        <v>0</v>
      </c>
      <c r="J30" s="112">
        <v>0</v>
      </c>
      <c r="K30" s="110">
        <v>0</v>
      </c>
      <c r="L30" s="111">
        <v>0</v>
      </c>
      <c r="M30" s="112">
        <v>0</v>
      </c>
      <c r="N30" s="110">
        <v>0</v>
      </c>
      <c r="O30" s="111">
        <v>0</v>
      </c>
      <c r="P30" s="111">
        <v>0</v>
      </c>
      <c r="Q30" s="111">
        <v>0</v>
      </c>
      <c r="R30" s="112">
        <v>0</v>
      </c>
      <c r="S30" s="110">
        <v>4</v>
      </c>
      <c r="T30" s="112">
        <v>0</v>
      </c>
    </row>
    <row r="31" spans="1:20" ht="19.5" customHeight="1">
      <c r="A31" s="126" t="s">
        <v>84</v>
      </c>
      <c r="B31" s="126" t="s">
        <v>85</v>
      </c>
      <c r="C31" s="126" t="s">
        <v>85</v>
      </c>
      <c r="D31" s="126" t="s">
        <v>112</v>
      </c>
      <c r="E31" s="109" t="s">
        <v>88</v>
      </c>
      <c r="F31" s="111">
        <v>27.29</v>
      </c>
      <c r="G31" s="111">
        <v>0</v>
      </c>
      <c r="H31" s="111">
        <v>27.29</v>
      </c>
      <c r="I31" s="111">
        <v>0</v>
      </c>
      <c r="J31" s="112">
        <v>0</v>
      </c>
      <c r="K31" s="110">
        <v>0</v>
      </c>
      <c r="L31" s="111">
        <v>0</v>
      </c>
      <c r="M31" s="112">
        <v>0</v>
      </c>
      <c r="N31" s="110">
        <v>0</v>
      </c>
      <c r="O31" s="111">
        <v>0</v>
      </c>
      <c r="P31" s="111">
        <v>0</v>
      </c>
      <c r="Q31" s="111">
        <v>0</v>
      </c>
      <c r="R31" s="112">
        <v>0</v>
      </c>
      <c r="S31" s="110">
        <v>0</v>
      </c>
      <c r="T31" s="112">
        <v>0</v>
      </c>
    </row>
    <row r="32" spans="1:20" ht="19.5" customHeight="1">
      <c r="A32" s="126" t="s">
        <v>84</v>
      </c>
      <c r="B32" s="126" t="s">
        <v>85</v>
      </c>
      <c r="C32" s="126" t="s">
        <v>106</v>
      </c>
      <c r="D32" s="126" t="s">
        <v>112</v>
      </c>
      <c r="E32" s="109" t="s">
        <v>107</v>
      </c>
      <c r="F32" s="111">
        <v>10.92</v>
      </c>
      <c r="G32" s="111">
        <v>0</v>
      </c>
      <c r="H32" s="111">
        <v>10.92</v>
      </c>
      <c r="I32" s="111">
        <v>0</v>
      </c>
      <c r="J32" s="112">
        <v>0</v>
      </c>
      <c r="K32" s="110">
        <v>0</v>
      </c>
      <c r="L32" s="111">
        <v>0</v>
      </c>
      <c r="M32" s="112">
        <v>0</v>
      </c>
      <c r="N32" s="110">
        <v>0</v>
      </c>
      <c r="O32" s="111">
        <v>0</v>
      </c>
      <c r="P32" s="111">
        <v>0</v>
      </c>
      <c r="Q32" s="111">
        <v>0</v>
      </c>
      <c r="R32" s="112">
        <v>0</v>
      </c>
      <c r="S32" s="110">
        <v>0</v>
      </c>
      <c r="T32" s="112">
        <v>0</v>
      </c>
    </row>
    <row r="33" spans="1:20" ht="19.5" customHeight="1">
      <c r="A33" s="126" t="s">
        <v>92</v>
      </c>
      <c r="B33" s="126" t="s">
        <v>93</v>
      </c>
      <c r="C33" s="126" t="s">
        <v>99</v>
      </c>
      <c r="D33" s="126" t="s">
        <v>112</v>
      </c>
      <c r="E33" s="109" t="s">
        <v>108</v>
      </c>
      <c r="F33" s="111">
        <v>6.59</v>
      </c>
      <c r="G33" s="111">
        <v>0</v>
      </c>
      <c r="H33" s="111">
        <v>6.59</v>
      </c>
      <c r="I33" s="111">
        <v>0</v>
      </c>
      <c r="J33" s="112">
        <v>0</v>
      </c>
      <c r="K33" s="110">
        <v>0</v>
      </c>
      <c r="L33" s="111">
        <v>0</v>
      </c>
      <c r="M33" s="112">
        <v>0</v>
      </c>
      <c r="N33" s="110">
        <v>0</v>
      </c>
      <c r="O33" s="111">
        <v>0</v>
      </c>
      <c r="P33" s="111">
        <v>0</v>
      </c>
      <c r="Q33" s="111">
        <v>0</v>
      </c>
      <c r="R33" s="112">
        <v>0</v>
      </c>
      <c r="S33" s="110">
        <v>0</v>
      </c>
      <c r="T33" s="112">
        <v>0</v>
      </c>
    </row>
    <row r="34" spans="1:20" ht="19.5" customHeight="1">
      <c r="A34" s="126" t="s">
        <v>97</v>
      </c>
      <c r="B34" s="126" t="s">
        <v>85</v>
      </c>
      <c r="C34" s="126" t="s">
        <v>90</v>
      </c>
      <c r="D34" s="126" t="s">
        <v>112</v>
      </c>
      <c r="E34" s="109" t="s">
        <v>111</v>
      </c>
      <c r="F34" s="111">
        <v>83.42</v>
      </c>
      <c r="G34" s="111">
        <v>25.67</v>
      </c>
      <c r="H34" s="111">
        <v>8.75</v>
      </c>
      <c r="I34" s="111">
        <v>0</v>
      </c>
      <c r="J34" s="112">
        <v>0</v>
      </c>
      <c r="K34" s="110">
        <v>0</v>
      </c>
      <c r="L34" s="111">
        <v>0</v>
      </c>
      <c r="M34" s="112">
        <v>0</v>
      </c>
      <c r="N34" s="110">
        <v>0</v>
      </c>
      <c r="O34" s="111">
        <v>0</v>
      </c>
      <c r="P34" s="111">
        <v>0</v>
      </c>
      <c r="Q34" s="111">
        <v>0</v>
      </c>
      <c r="R34" s="112">
        <v>0</v>
      </c>
      <c r="S34" s="110">
        <v>49</v>
      </c>
      <c r="T34" s="112">
        <v>0</v>
      </c>
    </row>
    <row r="35" spans="1:20" ht="19.5" customHeight="1">
      <c r="A35" s="126" t="s">
        <v>101</v>
      </c>
      <c r="B35" s="126" t="s">
        <v>99</v>
      </c>
      <c r="C35" s="126" t="s">
        <v>94</v>
      </c>
      <c r="D35" s="126" t="s">
        <v>112</v>
      </c>
      <c r="E35" s="109" t="s">
        <v>102</v>
      </c>
      <c r="F35" s="111">
        <v>16.38</v>
      </c>
      <c r="G35" s="111">
        <v>0</v>
      </c>
      <c r="H35" s="111">
        <v>16.38</v>
      </c>
      <c r="I35" s="111">
        <v>0</v>
      </c>
      <c r="J35" s="112">
        <v>0</v>
      </c>
      <c r="K35" s="110">
        <v>0</v>
      </c>
      <c r="L35" s="111">
        <v>0</v>
      </c>
      <c r="M35" s="112">
        <v>0</v>
      </c>
      <c r="N35" s="110">
        <v>0</v>
      </c>
      <c r="O35" s="111">
        <v>0</v>
      </c>
      <c r="P35" s="111">
        <v>0</v>
      </c>
      <c r="Q35" s="111">
        <v>0</v>
      </c>
      <c r="R35" s="112">
        <v>0</v>
      </c>
      <c r="S35" s="110">
        <v>0</v>
      </c>
      <c r="T35" s="112">
        <v>0</v>
      </c>
    </row>
    <row r="36" spans="1:20" ht="19.5" customHeight="1">
      <c r="A36" s="126" t="s">
        <v>101</v>
      </c>
      <c r="B36" s="126" t="s">
        <v>99</v>
      </c>
      <c r="C36" s="126" t="s">
        <v>82</v>
      </c>
      <c r="D36" s="126" t="s">
        <v>112</v>
      </c>
      <c r="E36" s="109" t="s">
        <v>103</v>
      </c>
      <c r="F36" s="111">
        <v>9.6</v>
      </c>
      <c r="G36" s="111">
        <v>0</v>
      </c>
      <c r="H36" s="111">
        <v>9.6</v>
      </c>
      <c r="I36" s="111">
        <v>0</v>
      </c>
      <c r="J36" s="112">
        <v>0</v>
      </c>
      <c r="K36" s="110">
        <v>0</v>
      </c>
      <c r="L36" s="111">
        <v>0</v>
      </c>
      <c r="M36" s="112">
        <v>0</v>
      </c>
      <c r="N36" s="110">
        <v>0</v>
      </c>
      <c r="O36" s="111">
        <v>0</v>
      </c>
      <c r="P36" s="111">
        <v>0</v>
      </c>
      <c r="Q36" s="111">
        <v>0</v>
      </c>
      <c r="R36" s="112">
        <v>0</v>
      </c>
      <c r="S36" s="110">
        <v>0</v>
      </c>
      <c r="T36" s="112">
        <v>0</v>
      </c>
    </row>
    <row r="37" spans="1:20" ht="19.5" customHeight="1">
      <c r="A37" s="126"/>
      <c r="B37" s="126"/>
      <c r="C37" s="126"/>
      <c r="D37" s="131" t="s">
        <v>116</v>
      </c>
      <c r="E37" s="109" t="s">
        <v>117</v>
      </c>
      <c r="F37" s="111">
        <v>544.65</v>
      </c>
      <c r="G37" s="111">
        <v>30</v>
      </c>
      <c r="H37" s="111">
        <v>114.92</v>
      </c>
      <c r="I37" s="111">
        <v>0</v>
      </c>
      <c r="J37" s="112">
        <v>0</v>
      </c>
      <c r="K37" s="110">
        <v>0</v>
      </c>
      <c r="L37" s="111">
        <v>0</v>
      </c>
      <c r="M37" s="112">
        <v>0</v>
      </c>
      <c r="N37" s="110">
        <v>0</v>
      </c>
      <c r="O37" s="111">
        <v>0</v>
      </c>
      <c r="P37" s="111">
        <v>0</v>
      </c>
      <c r="Q37" s="111">
        <v>0</v>
      </c>
      <c r="R37" s="112">
        <v>0</v>
      </c>
      <c r="S37" s="110">
        <v>399.73</v>
      </c>
      <c r="T37" s="112">
        <v>0</v>
      </c>
    </row>
    <row r="38" spans="1:20" ht="19.5" customHeight="1">
      <c r="A38" s="126" t="s">
        <v>80</v>
      </c>
      <c r="B38" s="126" t="s">
        <v>81</v>
      </c>
      <c r="C38" s="126" t="s">
        <v>82</v>
      </c>
      <c r="D38" s="126" t="s">
        <v>116</v>
      </c>
      <c r="E38" s="109" t="s">
        <v>83</v>
      </c>
      <c r="F38" s="111">
        <v>2.5</v>
      </c>
      <c r="G38" s="111">
        <v>0</v>
      </c>
      <c r="H38" s="111">
        <v>1.5</v>
      </c>
      <c r="I38" s="111">
        <v>0</v>
      </c>
      <c r="J38" s="112">
        <v>0</v>
      </c>
      <c r="K38" s="110">
        <v>0</v>
      </c>
      <c r="L38" s="111">
        <v>0</v>
      </c>
      <c r="M38" s="112">
        <v>0</v>
      </c>
      <c r="N38" s="110">
        <v>0</v>
      </c>
      <c r="O38" s="111">
        <v>0</v>
      </c>
      <c r="P38" s="111">
        <v>0</v>
      </c>
      <c r="Q38" s="111">
        <v>0</v>
      </c>
      <c r="R38" s="112">
        <v>0</v>
      </c>
      <c r="S38" s="110">
        <v>1</v>
      </c>
      <c r="T38" s="112">
        <v>0</v>
      </c>
    </row>
    <row r="39" spans="1:20" ht="19.5" customHeight="1">
      <c r="A39" s="126" t="s">
        <v>84</v>
      </c>
      <c r="B39" s="126" t="s">
        <v>85</v>
      </c>
      <c r="C39" s="126" t="s">
        <v>85</v>
      </c>
      <c r="D39" s="126" t="s">
        <v>116</v>
      </c>
      <c r="E39" s="109" t="s">
        <v>88</v>
      </c>
      <c r="F39" s="111">
        <v>8.38</v>
      </c>
      <c r="G39" s="111">
        <v>0</v>
      </c>
      <c r="H39" s="111">
        <v>8.38</v>
      </c>
      <c r="I39" s="111">
        <v>0</v>
      </c>
      <c r="J39" s="112">
        <v>0</v>
      </c>
      <c r="K39" s="110">
        <v>0</v>
      </c>
      <c r="L39" s="111">
        <v>0</v>
      </c>
      <c r="M39" s="112">
        <v>0</v>
      </c>
      <c r="N39" s="110">
        <v>0</v>
      </c>
      <c r="O39" s="111">
        <v>0</v>
      </c>
      <c r="P39" s="111">
        <v>0</v>
      </c>
      <c r="Q39" s="111">
        <v>0</v>
      </c>
      <c r="R39" s="112">
        <v>0</v>
      </c>
      <c r="S39" s="110">
        <v>0</v>
      </c>
      <c r="T39" s="112">
        <v>0</v>
      </c>
    </row>
    <row r="40" spans="1:20" ht="19.5" customHeight="1">
      <c r="A40" s="126" t="s">
        <v>84</v>
      </c>
      <c r="B40" s="126" t="s">
        <v>85</v>
      </c>
      <c r="C40" s="126" t="s">
        <v>106</v>
      </c>
      <c r="D40" s="126" t="s">
        <v>116</v>
      </c>
      <c r="E40" s="109" t="s">
        <v>107</v>
      </c>
      <c r="F40" s="111">
        <v>3.35</v>
      </c>
      <c r="G40" s="111">
        <v>0</v>
      </c>
      <c r="H40" s="111">
        <v>3.35</v>
      </c>
      <c r="I40" s="111">
        <v>0</v>
      </c>
      <c r="J40" s="112">
        <v>0</v>
      </c>
      <c r="K40" s="110">
        <v>0</v>
      </c>
      <c r="L40" s="111">
        <v>0</v>
      </c>
      <c r="M40" s="112">
        <v>0</v>
      </c>
      <c r="N40" s="110">
        <v>0</v>
      </c>
      <c r="O40" s="111">
        <v>0</v>
      </c>
      <c r="P40" s="111">
        <v>0</v>
      </c>
      <c r="Q40" s="111">
        <v>0</v>
      </c>
      <c r="R40" s="112">
        <v>0</v>
      </c>
      <c r="S40" s="110">
        <v>0</v>
      </c>
      <c r="T40" s="112">
        <v>0</v>
      </c>
    </row>
    <row r="41" spans="1:20" ht="19.5" customHeight="1">
      <c r="A41" s="126" t="s">
        <v>84</v>
      </c>
      <c r="B41" s="126" t="s">
        <v>89</v>
      </c>
      <c r="C41" s="126" t="s">
        <v>90</v>
      </c>
      <c r="D41" s="126" t="s">
        <v>116</v>
      </c>
      <c r="E41" s="109" t="s">
        <v>91</v>
      </c>
      <c r="F41" s="111">
        <v>30</v>
      </c>
      <c r="G41" s="111">
        <v>30</v>
      </c>
      <c r="H41" s="111">
        <v>0</v>
      </c>
      <c r="I41" s="111">
        <v>0</v>
      </c>
      <c r="J41" s="112">
        <v>0</v>
      </c>
      <c r="K41" s="110">
        <v>0</v>
      </c>
      <c r="L41" s="111">
        <v>0</v>
      </c>
      <c r="M41" s="112">
        <v>0</v>
      </c>
      <c r="N41" s="110">
        <v>0</v>
      </c>
      <c r="O41" s="111">
        <v>0</v>
      </c>
      <c r="P41" s="111">
        <v>0</v>
      </c>
      <c r="Q41" s="111">
        <v>0</v>
      </c>
      <c r="R41" s="112">
        <v>0</v>
      </c>
      <c r="S41" s="110">
        <v>0</v>
      </c>
      <c r="T41" s="112">
        <v>0</v>
      </c>
    </row>
    <row r="42" spans="1:20" ht="19.5" customHeight="1">
      <c r="A42" s="126" t="s">
        <v>92</v>
      </c>
      <c r="B42" s="126" t="s">
        <v>93</v>
      </c>
      <c r="C42" s="126" t="s">
        <v>99</v>
      </c>
      <c r="D42" s="126" t="s">
        <v>116</v>
      </c>
      <c r="E42" s="109" t="s">
        <v>108</v>
      </c>
      <c r="F42" s="111">
        <v>3.77</v>
      </c>
      <c r="G42" s="111">
        <v>0</v>
      </c>
      <c r="H42" s="111">
        <v>3.77</v>
      </c>
      <c r="I42" s="111">
        <v>0</v>
      </c>
      <c r="J42" s="112">
        <v>0</v>
      </c>
      <c r="K42" s="110">
        <v>0</v>
      </c>
      <c r="L42" s="111">
        <v>0</v>
      </c>
      <c r="M42" s="112">
        <v>0</v>
      </c>
      <c r="N42" s="110">
        <v>0</v>
      </c>
      <c r="O42" s="111">
        <v>0</v>
      </c>
      <c r="P42" s="111">
        <v>0</v>
      </c>
      <c r="Q42" s="111">
        <v>0</v>
      </c>
      <c r="R42" s="112">
        <v>0</v>
      </c>
      <c r="S42" s="110">
        <v>0</v>
      </c>
      <c r="T42" s="112">
        <v>0</v>
      </c>
    </row>
    <row r="43" spans="1:20" ht="19.5" customHeight="1">
      <c r="A43" s="126" t="s">
        <v>97</v>
      </c>
      <c r="B43" s="126" t="s">
        <v>85</v>
      </c>
      <c r="C43" s="126" t="s">
        <v>109</v>
      </c>
      <c r="D43" s="126" t="s">
        <v>116</v>
      </c>
      <c r="E43" s="109" t="s">
        <v>110</v>
      </c>
      <c r="F43" s="111">
        <v>87.39</v>
      </c>
      <c r="G43" s="111">
        <v>0</v>
      </c>
      <c r="H43" s="111">
        <v>53.39</v>
      </c>
      <c r="I43" s="111">
        <v>0</v>
      </c>
      <c r="J43" s="112">
        <v>0</v>
      </c>
      <c r="K43" s="110">
        <v>0</v>
      </c>
      <c r="L43" s="111">
        <v>0</v>
      </c>
      <c r="M43" s="112">
        <v>0</v>
      </c>
      <c r="N43" s="110">
        <v>0</v>
      </c>
      <c r="O43" s="111">
        <v>0</v>
      </c>
      <c r="P43" s="111">
        <v>0</v>
      </c>
      <c r="Q43" s="111">
        <v>0</v>
      </c>
      <c r="R43" s="112">
        <v>0</v>
      </c>
      <c r="S43" s="110">
        <v>34</v>
      </c>
      <c r="T43" s="112">
        <v>0</v>
      </c>
    </row>
    <row r="44" spans="1:20" ht="19.5" customHeight="1">
      <c r="A44" s="126" t="s">
        <v>97</v>
      </c>
      <c r="B44" s="126" t="s">
        <v>85</v>
      </c>
      <c r="C44" s="126" t="s">
        <v>90</v>
      </c>
      <c r="D44" s="126" t="s">
        <v>116</v>
      </c>
      <c r="E44" s="109" t="s">
        <v>111</v>
      </c>
      <c r="F44" s="111">
        <v>404.23</v>
      </c>
      <c r="G44" s="111">
        <v>0</v>
      </c>
      <c r="H44" s="111">
        <v>39.5</v>
      </c>
      <c r="I44" s="111">
        <v>0</v>
      </c>
      <c r="J44" s="112">
        <v>0</v>
      </c>
      <c r="K44" s="110">
        <v>0</v>
      </c>
      <c r="L44" s="111">
        <v>0</v>
      </c>
      <c r="M44" s="112">
        <v>0</v>
      </c>
      <c r="N44" s="110">
        <v>0</v>
      </c>
      <c r="O44" s="111">
        <v>0</v>
      </c>
      <c r="P44" s="111">
        <v>0</v>
      </c>
      <c r="Q44" s="111">
        <v>0</v>
      </c>
      <c r="R44" s="112">
        <v>0</v>
      </c>
      <c r="S44" s="110">
        <v>364.73</v>
      </c>
      <c r="T44" s="112">
        <v>0</v>
      </c>
    </row>
    <row r="45" spans="1:20" ht="19.5" customHeight="1">
      <c r="A45" s="126" t="s">
        <v>101</v>
      </c>
      <c r="B45" s="126" t="s">
        <v>99</v>
      </c>
      <c r="C45" s="126" t="s">
        <v>94</v>
      </c>
      <c r="D45" s="126" t="s">
        <v>116</v>
      </c>
      <c r="E45" s="109" t="s">
        <v>102</v>
      </c>
      <c r="F45" s="111">
        <v>5.03</v>
      </c>
      <c r="G45" s="111">
        <v>0</v>
      </c>
      <c r="H45" s="111">
        <v>5.03</v>
      </c>
      <c r="I45" s="111">
        <v>0</v>
      </c>
      <c r="J45" s="112">
        <v>0</v>
      </c>
      <c r="K45" s="110">
        <v>0</v>
      </c>
      <c r="L45" s="111">
        <v>0</v>
      </c>
      <c r="M45" s="112">
        <v>0</v>
      </c>
      <c r="N45" s="110">
        <v>0</v>
      </c>
      <c r="O45" s="111">
        <v>0</v>
      </c>
      <c r="P45" s="111">
        <v>0</v>
      </c>
      <c r="Q45" s="111">
        <v>0</v>
      </c>
      <c r="R45" s="112">
        <v>0</v>
      </c>
      <c r="S45" s="110">
        <v>0</v>
      </c>
      <c r="T45" s="112">
        <v>0</v>
      </c>
    </row>
  </sheetData>
  <sheetProtection/>
  <mergeCells count="20">
    <mergeCell ref="A3:F3"/>
    <mergeCell ref="A2:T2"/>
    <mergeCell ref="K4:L4"/>
    <mergeCell ref="D5:D6"/>
    <mergeCell ref="E5:E6"/>
    <mergeCell ref="F4:F6"/>
    <mergeCell ref="G4:G6"/>
    <mergeCell ref="H4:H6"/>
    <mergeCell ref="I4:I6"/>
    <mergeCell ref="J4:J6"/>
    <mergeCell ref="K5:K6"/>
    <mergeCell ref="T4:T6"/>
    <mergeCell ref="P5:P6"/>
    <mergeCell ref="Q5:Q6"/>
    <mergeCell ref="R5:R6"/>
    <mergeCell ref="S4:S6"/>
    <mergeCell ref="L5:L6"/>
    <mergeCell ref="M4:M6"/>
    <mergeCell ref="N5:N6"/>
    <mergeCell ref="O5:O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5"/>
  <sheetViews>
    <sheetView showGridLines="0" showZeros="0" zoomScalePageLayoutView="0" workbookViewId="0" topLeftCell="A13">
      <selection activeCell="F20" sqref="F20:F27"/>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118</v>
      </c>
    </row>
    <row r="2" spans="1:10" ht="19.5" customHeight="1">
      <c r="A2" s="154" t="s">
        <v>119</v>
      </c>
      <c r="B2" s="154"/>
      <c r="C2" s="154"/>
      <c r="D2" s="154"/>
      <c r="E2" s="154"/>
      <c r="F2" s="154"/>
      <c r="G2" s="154"/>
      <c r="H2" s="154"/>
      <c r="I2" s="154"/>
      <c r="J2" s="154"/>
    </row>
    <row r="3" spans="1:12" ht="19.5" customHeight="1">
      <c r="A3" s="58" t="s">
        <v>2</v>
      </c>
      <c r="B3" s="58"/>
      <c r="C3" s="58"/>
      <c r="D3" s="58"/>
      <c r="E3" s="58"/>
      <c r="F3" s="26"/>
      <c r="G3" s="26"/>
      <c r="H3" s="26"/>
      <c r="I3" s="26"/>
      <c r="J3" s="19" t="s">
        <v>3</v>
      </c>
      <c r="K3" s="3"/>
      <c r="L3" s="3"/>
    </row>
    <row r="4" spans="1:12" ht="19.5" customHeight="1">
      <c r="A4" s="64" t="s">
        <v>54</v>
      </c>
      <c r="B4" s="64"/>
      <c r="C4" s="64"/>
      <c r="D4" s="65"/>
      <c r="E4" s="68"/>
      <c r="F4" s="168" t="s">
        <v>55</v>
      </c>
      <c r="G4" s="168" t="s">
        <v>120</v>
      </c>
      <c r="H4" s="169" t="s">
        <v>121</v>
      </c>
      <c r="I4" s="169" t="s">
        <v>122</v>
      </c>
      <c r="J4" s="166" t="s">
        <v>123</v>
      </c>
      <c r="K4" s="3"/>
      <c r="L4" s="3"/>
    </row>
    <row r="5" spans="1:12" ht="19.5" customHeight="1">
      <c r="A5" s="61" t="s">
        <v>65</v>
      </c>
      <c r="B5" s="61"/>
      <c r="C5" s="66"/>
      <c r="D5" s="166" t="s">
        <v>66</v>
      </c>
      <c r="E5" s="167" t="s">
        <v>124</v>
      </c>
      <c r="F5" s="168"/>
      <c r="G5" s="168"/>
      <c r="H5" s="169"/>
      <c r="I5" s="169"/>
      <c r="J5" s="166"/>
      <c r="K5" s="3"/>
      <c r="L5" s="3"/>
    </row>
    <row r="6" spans="1:12" ht="15" customHeight="1">
      <c r="A6" s="27" t="s">
        <v>75</v>
      </c>
      <c r="B6" s="27" t="s">
        <v>76</v>
      </c>
      <c r="C6" s="39" t="s">
        <v>77</v>
      </c>
      <c r="D6" s="166"/>
      <c r="E6" s="167"/>
      <c r="F6" s="168"/>
      <c r="G6" s="168"/>
      <c r="H6" s="169"/>
      <c r="I6" s="169"/>
      <c r="J6" s="166"/>
      <c r="K6" s="3"/>
      <c r="L6" s="3"/>
    </row>
    <row r="7" spans="1:12" ht="19.5" customHeight="1">
      <c r="A7" s="113"/>
      <c r="B7" s="113"/>
      <c r="C7" s="113"/>
      <c r="D7" s="114"/>
      <c r="E7" s="114" t="s">
        <v>55</v>
      </c>
      <c r="F7" s="115">
        <v>8399.16</v>
      </c>
      <c r="G7" s="115">
        <v>3375.1</v>
      </c>
      <c r="H7" s="115">
        <v>5024.06</v>
      </c>
      <c r="I7" s="115">
        <v>0</v>
      </c>
      <c r="J7" s="107">
        <v>0</v>
      </c>
      <c r="K7" s="47"/>
      <c r="L7" s="47"/>
    </row>
    <row r="8" spans="1:12" ht="19.5" customHeight="1">
      <c r="A8" s="113"/>
      <c r="B8" s="113"/>
      <c r="C8" s="113"/>
      <c r="D8" s="114" t="s">
        <v>78</v>
      </c>
      <c r="E8" s="114" t="s">
        <v>79</v>
      </c>
      <c r="F8" s="115">
        <v>7068.29</v>
      </c>
      <c r="G8" s="115">
        <v>2692.43</v>
      </c>
      <c r="H8" s="115">
        <v>4375.86</v>
      </c>
      <c r="I8" s="115">
        <v>0</v>
      </c>
      <c r="J8" s="107">
        <v>0</v>
      </c>
      <c r="K8" s="12"/>
      <c r="L8" s="12"/>
    </row>
    <row r="9" spans="1:12" ht="19.5" customHeight="1">
      <c r="A9" s="113" t="s">
        <v>80</v>
      </c>
      <c r="B9" s="113" t="s">
        <v>81</v>
      </c>
      <c r="C9" s="113" t="s">
        <v>82</v>
      </c>
      <c r="D9" s="114" t="s">
        <v>125</v>
      </c>
      <c r="E9" s="114" t="s">
        <v>83</v>
      </c>
      <c r="F9" s="115">
        <v>220</v>
      </c>
      <c r="G9" s="115">
        <v>20</v>
      </c>
      <c r="H9" s="115">
        <v>200</v>
      </c>
      <c r="I9" s="115">
        <v>0</v>
      </c>
      <c r="J9" s="107">
        <v>0</v>
      </c>
      <c r="K9" s="12"/>
      <c r="L9" s="12"/>
    </row>
    <row r="10" spans="1:12" ht="19.5" customHeight="1">
      <c r="A10" s="113" t="s">
        <v>84</v>
      </c>
      <c r="B10" s="113" t="s">
        <v>85</v>
      </c>
      <c r="C10" s="113" t="s">
        <v>86</v>
      </c>
      <c r="D10" s="114" t="s">
        <v>125</v>
      </c>
      <c r="E10" s="114" t="s">
        <v>87</v>
      </c>
      <c r="F10" s="115">
        <v>16.08</v>
      </c>
      <c r="G10" s="115">
        <v>16.08</v>
      </c>
      <c r="H10" s="115">
        <v>0</v>
      </c>
      <c r="I10" s="115">
        <v>0</v>
      </c>
      <c r="J10" s="107">
        <v>0</v>
      </c>
      <c r="K10" s="12"/>
      <c r="L10" s="12"/>
    </row>
    <row r="11" spans="1:12" ht="19.5" customHeight="1">
      <c r="A11" s="113" t="s">
        <v>84</v>
      </c>
      <c r="B11" s="113" t="s">
        <v>85</v>
      </c>
      <c r="C11" s="113" t="s">
        <v>85</v>
      </c>
      <c r="D11" s="114" t="s">
        <v>125</v>
      </c>
      <c r="E11" s="114" t="s">
        <v>88</v>
      </c>
      <c r="F11" s="115">
        <v>174.91</v>
      </c>
      <c r="G11" s="115">
        <v>174.91</v>
      </c>
      <c r="H11" s="115">
        <v>0</v>
      </c>
      <c r="I11" s="115">
        <v>0</v>
      </c>
      <c r="J11" s="107">
        <v>0</v>
      </c>
      <c r="K11" s="12"/>
      <c r="L11" s="12"/>
    </row>
    <row r="12" spans="1:12" ht="19.5" customHeight="1">
      <c r="A12" s="113" t="s">
        <v>84</v>
      </c>
      <c r="B12" s="113" t="s">
        <v>89</v>
      </c>
      <c r="C12" s="113" t="s">
        <v>90</v>
      </c>
      <c r="D12" s="114" t="s">
        <v>125</v>
      </c>
      <c r="E12" s="114" t="s">
        <v>91</v>
      </c>
      <c r="F12" s="115">
        <v>535.61</v>
      </c>
      <c r="G12" s="115">
        <v>0</v>
      </c>
      <c r="H12" s="115">
        <v>535.61</v>
      </c>
      <c r="I12" s="115">
        <v>0</v>
      </c>
      <c r="J12" s="107">
        <v>0</v>
      </c>
      <c r="K12" s="12"/>
      <c r="L12" s="14"/>
    </row>
    <row r="13" spans="1:12" ht="19.5" customHeight="1">
      <c r="A13" s="113" t="s">
        <v>92</v>
      </c>
      <c r="B13" s="113" t="s">
        <v>93</v>
      </c>
      <c r="C13" s="113" t="s">
        <v>94</v>
      </c>
      <c r="D13" s="114" t="s">
        <v>125</v>
      </c>
      <c r="E13" s="114" t="s">
        <v>95</v>
      </c>
      <c r="F13" s="115">
        <v>112.44</v>
      </c>
      <c r="G13" s="115">
        <v>112.44</v>
      </c>
      <c r="H13" s="115">
        <v>0</v>
      </c>
      <c r="I13" s="115">
        <v>0</v>
      </c>
      <c r="J13" s="107">
        <v>0</v>
      </c>
      <c r="K13" s="12"/>
      <c r="L13" s="12"/>
    </row>
    <row r="14" spans="1:12" ht="19.5" customHeight="1">
      <c r="A14" s="113" t="s">
        <v>92</v>
      </c>
      <c r="B14" s="113" t="s">
        <v>93</v>
      </c>
      <c r="C14" s="113" t="s">
        <v>82</v>
      </c>
      <c r="D14" s="114" t="s">
        <v>125</v>
      </c>
      <c r="E14" s="114" t="s">
        <v>96</v>
      </c>
      <c r="F14" s="115">
        <v>26.31</v>
      </c>
      <c r="G14" s="115">
        <v>26.31</v>
      </c>
      <c r="H14" s="115">
        <v>0</v>
      </c>
      <c r="I14" s="115">
        <v>0</v>
      </c>
      <c r="J14" s="107">
        <v>0</v>
      </c>
      <c r="K14" s="12"/>
      <c r="L14" s="12"/>
    </row>
    <row r="15" spans="1:12" ht="19.5" customHeight="1">
      <c r="A15" s="113" t="s">
        <v>97</v>
      </c>
      <c r="B15" s="113" t="s">
        <v>85</v>
      </c>
      <c r="C15" s="113" t="s">
        <v>94</v>
      </c>
      <c r="D15" s="114" t="s">
        <v>125</v>
      </c>
      <c r="E15" s="114" t="s">
        <v>98</v>
      </c>
      <c r="F15" s="115">
        <v>2142.37</v>
      </c>
      <c r="G15" s="115">
        <v>2142.37</v>
      </c>
      <c r="H15" s="115">
        <v>0</v>
      </c>
      <c r="I15" s="115">
        <v>0</v>
      </c>
      <c r="J15" s="107">
        <v>0</v>
      </c>
      <c r="K15" s="12"/>
      <c r="L15" s="12"/>
    </row>
    <row r="16" spans="1:12" ht="19.5" customHeight="1">
      <c r="A16" s="113" t="s">
        <v>97</v>
      </c>
      <c r="B16" s="113" t="s">
        <v>85</v>
      </c>
      <c r="C16" s="113" t="s">
        <v>99</v>
      </c>
      <c r="D16" s="114" t="s">
        <v>125</v>
      </c>
      <c r="E16" s="114" t="s">
        <v>100</v>
      </c>
      <c r="F16" s="115">
        <v>3640.25</v>
      </c>
      <c r="G16" s="115">
        <v>0</v>
      </c>
      <c r="H16" s="115">
        <v>3640.25</v>
      </c>
      <c r="I16" s="115">
        <v>0</v>
      </c>
      <c r="J16" s="107">
        <v>0</v>
      </c>
      <c r="K16" s="12"/>
      <c r="L16" s="12"/>
    </row>
    <row r="17" spans="1:12" ht="19.5" customHeight="1">
      <c r="A17" s="113" t="s">
        <v>101</v>
      </c>
      <c r="B17" s="113" t="s">
        <v>99</v>
      </c>
      <c r="C17" s="113" t="s">
        <v>94</v>
      </c>
      <c r="D17" s="114" t="s">
        <v>125</v>
      </c>
      <c r="E17" s="114" t="s">
        <v>102</v>
      </c>
      <c r="F17" s="115">
        <v>149.92</v>
      </c>
      <c r="G17" s="115">
        <v>149.92</v>
      </c>
      <c r="H17" s="115">
        <v>0</v>
      </c>
      <c r="I17" s="115">
        <v>0</v>
      </c>
      <c r="J17" s="107">
        <v>0</v>
      </c>
      <c r="K17" s="12"/>
      <c r="L17" s="12"/>
    </row>
    <row r="18" spans="1:12" ht="19.5" customHeight="1">
      <c r="A18" s="113" t="s">
        <v>101</v>
      </c>
      <c r="B18" s="113" t="s">
        <v>99</v>
      </c>
      <c r="C18" s="113" t="s">
        <v>82</v>
      </c>
      <c r="D18" s="114" t="s">
        <v>125</v>
      </c>
      <c r="E18" s="114" t="s">
        <v>103</v>
      </c>
      <c r="F18" s="115">
        <v>50.4</v>
      </c>
      <c r="G18" s="115">
        <v>50.4</v>
      </c>
      <c r="H18" s="115">
        <v>0</v>
      </c>
      <c r="I18" s="115">
        <v>0</v>
      </c>
      <c r="J18" s="107">
        <v>0</v>
      </c>
      <c r="K18" s="12"/>
      <c r="L18" s="12"/>
    </row>
    <row r="19" spans="1:12" ht="19.5" customHeight="1">
      <c r="A19" s="113"/>
      <c r="B19" s="113"/>
      <c r="C19" s="113"/>
      <c r="D19" s="114" t="s">
        <v>104</v>
      </c>
      <c r="E19" s="114" t="s">
        <v>105</v>
      </c>
      <c r="F19" s="115">
        <v>280.39</v>
      </c>
      <c r="G19" s="115">
        <v>150.34</v>
      </c>
      <c r="H19" s="115">
        <v>130.05</v>
      </c>
      <c r="I19" s="115">
        <v>0</v>
      </c>
      <c r="J19" s="107">
        <v>0</v>
      </c>
      <c r="K19" s="12"/>
      <c r="L19" s="12"/>
    </row>
    <row r="20" spans="1:12" ht="19.5" customHeight="1">
      <c r="A20" s="113" t="s">
        <v>80</v>
      </c>
      <c r="B20" s="113" t="s">
        <v>81</v>
      </c>
      <c r="C20" s="113" t="s">
        <v>82</v>
      </c>
      <c r="D20" s="114" t="s">
        <v>126</v>
      </c>
      <c r="E20" s="114" t="s">
        <v>83</v>
      </c>
      <c r="F20" s="115">
        <v>24</v>
      </c>
      <c r="G20" s="115">
        <v>0</v>
      </c>
      <c r="H20" s="115">
        <v>24</v>
      </c>
      <c r="I20" s="115">
        <v>0</v>
      </c>
      <c r="J20" s="107">
        <v>0</v>
      </c>
      <c r="K20" s="12"/>
      <c r="L20" s="12"/>
    </row>
    <row r="21" spans="1:12" ht="19.5" customHeight="1">
      <c r="A21" s="113" t="s">
        <v>84</v>
      </c>
      <c r="B21" s="113" t="s">
        <v>85</v>
      </c>
      <c r="C21" s="113" t="s">
        <v>85</v>
      </c>
      <c r="D21" s="114" t="s">
        <v>126</v>
      </c>
      <c r="E21" s="114" t="s">
        <v>88</v>
      </c>
      <c r="F21" s="115">
        <v>16.35</v>
      </c>
      <c r="G21" s="115">
        <v>16.35</v>
      </c>
      <c r="H21" s="115">
        <v>0</v>
      </c>
      <c r="I21" s="115">
        <v>0</v>
      </c>
      <c r="J21" s="107">
        <v>0</v>
      </c>
      <c r="K21" s="11"/>
      <c r="L21" s="11"/>
    </row>
    <row r="22" spans="1:12" ht="19.5" customHeight="1">
      <c r="A22" s="113" t="s">
        <v>84</v>
      </c>
      <c r="B22" s="113" t="s">
        <v>85</v>
      </c>
      <c r="C22" s="113" t="s">
        <v>106</v>
      </c>
      <c r="D22" s="114" t="s">
        <v>126</v>
      </c>
      <c r="E22" s="114" t="s">
        <v>107</v>
      </c>
      <c r="F22" s="115">
        <v>6.54</v>
      </c>
      <c r="G22" s="115">
        <v>6.54</v>
      </c>
      <c r="H22" s="115">
        <v>0</v>
      </c>
      <c r="I22" s="115">
        <v>0</v>
      </c>
      <c r="J22" s="107">
        <v>0</v>
      </c>
      <c r="K22" s="11"/>
      <c r="L22" s="11"/>
    </row>
    <row r="23" spans="1:12" ht="19.5" customHeight="1">
      <c r="A23" s="113" t="s">
        <v>92</v>
      </c>
      <c r="B23" s="113" t="s">
        <v>93</v>
      </c>
      <c r="C23" s="113" t="s">
        <v>99</v>
      </c>
      <c r="D23" s="114" t="s">
        <v>126</v>
      </c>
      <c r="E23" s="114" t="s">
        <v>108</v>
      </c>
      <c r="F23" s="115">
        <v>7.36</v>
      </c>
      <c r="G23" s="115">
        <v>7.36</v>
      </c>
      <c r="H23" s="115">
        <v>0</v>
      </c>
      <c r="I23" s="115">
        <v>0</v>
      </c>
      <c r="J23" s="107">
        <v>0</v>
      </c>
      <c r="K23" s="11"/>
      <c r="L23" s="11"/>
    </row>
    <row r="24" spans="1:12" ht="19.5" customHeight="1">
      <c r="A24" s="113" t="s">
        <v>97</v>
      </c>
      <c r="B24" s="113" t="s">
        <v>85</v>
      </c>
      <c r="C24" s="113" t="s">
        <v>109</v>
      </c>
      <c r="D24" s="114" t="s">
        <v>126</v>
      </c>
      <c r="E24" s="114" t="s">
        <v>110</v>
      </c>
      <c r="F24" s="115">
        <v>107.88</v>
      </c>
      <c r="G24" s="115">
        <v>107.88</v>
      </c>
      <c r="H24" s="115">
        <v>0</v>
      </c>
      <c r="I24" s="115">
        <v>0</v>
      </c>
      <c r="J24" s="107">
        <v>0</v>
      </c>
      <c r="K24" s="11"/>
      <c r="L24" s="11"/>
    </row>
    <row r="25" spans="1:12" ht="19.5" customHeight="1">
      <c r="A25" s="113" t="s">
        <v>97</v>
      </c>
      <c r="B25" s="113" t="s">
        <v>85</v>
      </c>
      <c r="C25" s="113" t="s">
        <v>90</v>
      </c>
      <c r="D25" s="114" t="s">
        <v>126</v>
      </c>
      <c r="E25" s="114" t="s">
        <v>111</v>
      </c>
      <c r="F25" s="115">
        <v>106.05</v>
      </c>
      <c r="G25" s="115">
        <v>0</v>
      </c>
      <c r="H25" s="115">
        <v>106.05</v>
      </c>
      <c r="I25" s="115">
        <v>0</v>
      </c>
      <c r="J25" s="107">
        <v>0</v>
      </c>
      <c r="K25" s="11"/>
      <c r="L25" s="11"/>
    </row>
    <row r="26" spans="1:12" ht="19.5" customHeight="1">
      <c r="A26" s="113" t="s">
        <v>101</v>
      </c>
      <c r="B26" s="113" t="s">
        <v>99</v>
      </c>
      <c r="C26" s="113" t="s">
        <v>94</v>
      </c>
      <c r="D26" s="114" t="s">
        <v>126</v>
      </c>
      <c r="E26" s="114" t="s">
        <v>102</v>
      </c>
      <c r="F26" s="115">
        <v>9.81</v>
      </c>
      <c r="G26" s="115">
        <v>9.81</v>
      </c>
      <c r="H26" s="115">
        <v>0</v>
      </c>
      <c r="I26" s="115">
        <v>0</v>
      </c>
      <c r="J26" s="107">
        <v>0</v>
      </c>
      <c r="K26" s="11"/>
      <c r="L26" s="11"/>
    </row>
    <row r="27" spans="1:12" ht="19.5" customHeight="1">
      <c r="A27" s="113" t="s">
        <v>101</v>
      </c>
      <c r="B27" s="113" t="s">
        <v>99</v>
      </c>
      <c r="C27" s="113" t="s">
        <v>82</v>
      </c>
      <c r="D27" s="114" t="s">
        <v>126</v>
      </c>
      <c r="E27" s="114" t="s">
        <v>103</v>
      </c>
      <c r="F27" s="115">
        <v>2.4</v>
      </c>
      <c r="G27" s="115">
        <v>2.4</v>
      </c>
      <c r="H27" s="115">
        <v>0</v>
      </c>
      <c r="I27" s="115">
        <v>0</v>
      </c>
      <c r="J27" s="107">
        <v>0</v>
      </c>
      <c r="K27" s="11"/>
      <c r="L27" s="11"/>
    </row>
    <row r="28" spans="1:12" ht="19.5" customHeight="1">
      <c r="A28" s="113"/>
      <c r="B28" s="113"/>
      <c r="C28" s="113"/>
      <c r="D28" s="114" t="s">
        <v>112</v>
      </c>
      <c r="E28" s="114" t="s">
        <v>113</v>
      </c>
      <c r="F28" s="115">
        <v>505.83</v>
      </c>
      <c r="G28" s="115">
        <v>422.41</v>
      </c>
      <c r="H28" s="115">
        <v>83.42</v>
      </c>
      <c r="I28" s="115">
        <v>0</v>
      </c>
      <c r="J28" s="107">
        <v>0</v>
      </c>
      <c r="K28" s="11"/>
      <c r="L28" s="11"/>
    </row>
    <row r="29" spans="1:12" ht="19.5" customHeight="1">
      <c r="A29" s="113" t="s">
        <v>114</v>
      </c>
      <c r="B29" s="113" t="s">
        <v>82</v>
      </c>
      <c r="C29" s="113" t="s">
        <v>109</v>
      </c>
      <c r="D29" s="114" t="s">
        <v>127</v>
      </c>
      <c r="E29" s="114" t="s">
        <v>115</v>
      </c>
      <c r="F29" s="115">
        <v>347.63</v>
      </c>
      <c r="G29" s="115">
        <v>347.63</v>
      </c>
      <c r="H29" s="115">
        <v>0</v>
      </c>
      <c r="I29" s="115">
        <v>0</v>
      </c>
      <c r="J29" s="107">
        <v>0</v>
      </c>
      <c r="K29" s="11"/>
      <c r="L29" s="11"/>
    </row>
    <row r="30" spans="1:10" ht="19.5" customHeight="1">
      <c r="A30" s="113" t="s">
        <v>80</v>
      </c>
      <c r="B30" s="113" t="s">
        <v>81</v>
      </c>
      <c r="C30" s="113" t="s">
        <v>82</v>
      </c>
      <c r="D30" s="114" t="s">
        <v>127</v>
      </c>
      <c r="E30" s="114" t="s">
        <v>83</v>
      </c>
      <c r="F30" s="115">
        <v>4</v>
      </c>
      <c r="G30" s="115">
        <v>4</v>
      </c>
      <c r="H30" s="115">
        <v>0</v>
      </c>
      <c r="I30" s="115">
        <v>0</v>
      </c>
      <c r="J30" s="107">
        <v>0</v>
      </c>
    </row>
    <row r="31" spans="1:10" ht="19.5" customHeight="1">
      <c r="A31" s="113" t="s">
        <v>84</v>
      </c>
      <c r="B31" s="113" t="s">
        <v>85</v>
      </c>
      <c r="C31" s="113" t="s">
        <v>85</v>
      </c>
      <c r="D31" s="114" t="s">
        <v>127</v>
      </c>
      <c r="E31" s="114" t="s">
        <v>88</v>
      </c>
      <c r="F31" s="115">
        <v>27.29</v>
      </c>
      <c r="G31" s="115">
        <v>27.29</v>
      </c>
      <c r="H31" s="115">
        <v>0</v>
      </c>
      <c r="I31" s="115">
        <v>0</v>
      </c>
      <c r="J31" s="107">
        <v>0</v>
      </c>
    </row>
    <row r="32" spans="1:10" ht="19.5" customHeight="1">
      <c r="A32" s="113" t="s">
        <v>84</v>
      </c>
      <c r="B32" s="113" t="s">
        <v>85</v>
      </c>
      <c r="C32" s="113" t="s">
        <v>106</v>
      </c>
      <c r="D32" s="114" t="s">
        <v>127</v>
      </c>
      <c r="E32" s="114" t="s">
        <v>107</v>
      </c>
      <c r="F32" s="115">
        <v>10.92</v>
      </c>
      <c r="G32" s="115">
        <v>10.92</v>
      </c>
      <c r="H32" s="115">
        <v>0</v>
      </c>
      <c r="I32" s="115">
        <v>0</v>
      </c>
      <c r="J32" s="107">
        <v>0</v>
      </c>
    </row>
    <row r="33" spans="1:10" ht="19.5" customHeight="1">
      <c r="A33" s="113" t="s">
        <v>92</v>
      </c>
      <c r="B33" s="113" t="s">
        <v>93</v>
      </c>
      <c r="C33" s="113" t="s">
        <v>99</v>
      </c>
      <c r="D33" s="114" t="s">
        <v>127</v>
      </c>
      <c r="E33" s="114" t="s">
        <v>108</v>
      </c>
      <c r="F33" s="115">
        <v>6.59</v>
      </c>
      <c r="G33" s="115">
        <v>6.59</v>
      </c>
      <c r="H33" s="115">
        <v>0</v>
      </c>
      <c r="I33" s="115">
        <v>0</v>
      </c>
      <c r="J33" s="107">
        <v>0</v>
      </c>
    </row>
    <row r="34" spans="1:10" ht="19.5" customHeight="1">
      <c r="A34" s="113" t="s">
        <v>97</v>
      </c>
      <c r="B34" s="113" t="s">
        <v>85</v>
      </c>
      <c r="C34" s="113" t="s">
        <v>90</v>
      </c>
      <c r="D34" s="114" t="s">
        <v>127</v>
      </c>
      <c r="E34" s="114" t="s">
        <v>111</v>
      </c>
      <c r="F34" s="115">
        <v>83.42</v>
      </c>
      <c r="G34" s="115">
        <v>0</v>
      </c>
      <c r="H34" s="115">
        <v>83.42</v>
      </c>
      <c r="I34" s="115">
        <v>0</v>
      </c>
      <c r="J34" s="107">
        <v>0</v>
      </c>
    </row>
    <row r="35" spans="1:10" ht="19.5" customHeight="1">
      <c r="A35" s="113" t="s">
        <v>101</v>
      </c>
      <c r="B35" s="113" t="s">
        <v>99</v>
      </c>
      <c r="C35" s="113" t="s">
        <v>94</v>
      </c>
      <c r="D35" s="114" t="s">
        <v>127</v>
      </c>
      <c r="E35" s="114" t="s">
        <v>102</v>
      </c>
      <c r="F35" s="115">
        <v>16.38</v>
      </c>
      <c r="G35" s="115">
        <v>16.38</v>
      </c>
      <c r="H35" s="115">
        <v>0</v>
      </c>
      <c r="I35" s="115">
        <v>0</v>
      </c>
      <c r="J35" s="107">
        <v>0</v>
      </c>
    </row>
    <row r="36" spans="1:10" ht="19.5" customHeight="1">
      <c r="A36" s="113" t="s">
        <v>101</v>
      </c>
      <c r="B36" s="113" t="s">
        <v>99</v>
      </c>
      <c r="C36" s="113" t="s">
        <v>82</v>
      </c>
      <c r="D36" s="114" t="s">
        <v>127</v>
      </c>
      <c r="E36" s="114" t="s">
        <v>103</v>
      </c>
      <c r="F36" s="115">
        <v>9.6</v>
      </c>
      <c r="G36" s="115">
        <v>9.6</v>
      </c>
      <c r="H36" s="115">
        <v>0</v>
      </c>
      <c r="I36" s="115">
        <v>0</v>
      </c>
      <c r="J36" s="107">
        <v>0</v>
      </c>
    </row>
    <row r="37" spans="1:10" ht="19.5" customHeight="1">
      <c r="A37" s="113"/>
      <c r="B37" s="113"/>
      <c r="C37" s="113"/>
      <c r="D37" s="114" t="s">
        <v>116</v>
      </c>
      <c r="E37" s="114" t="s">
        <v>117</v>
      </c>
      <c r="F37" s="115">
        <v>544.65</v>
      </c>
      <c r="G37" s="115">
        <v>109.92</v>
      </c>
      <c r="H37" s="115">
        <v>434.73</v>
      </c>
      <c r="I37" s="115">
        <v>0</v>
      </c>
      <c r="J37" s="107">
        <v>0</v>
      </c>
    </row>
    <row r="38" spans="1:10" ht="19.5" customHeight="1">
      <c r="A38" s="113" t="s">
        <v>80</v>
      </c>
      <c r="B38" s="113" t="s">
        <v>81</v>
      </c>
      <c r="C38" s="113" t="s">
        <v>82</v>
      </c>
      <c r="D38" s="114" t="s">
        <v>128</v>
      </c>
      <c r="E38" s="114" t="s">
        <v>83</v>
      </c>
      <c r="F38" s="115">
        <v>2.5</v>
      </c>
      <c r="G38" s="115">
        <v>2</v>
      </c>
      <c r="H38" s="115">
        <v>0.5</v>
      </c>
      <c r="I38" s="115">
        <v>0</v>
      </c>
      <c r="J38" s="107">
        <v>0</v>
      </c>
    </row>
    <row r="39" spans="1:10" ht="19.5" customHeight="1">
      <c r="A39" s="113" t="s">
        <v>84</v>
      </c>
      <c r="B39" s="113" t="s">
        <v>85</v>
      </c>
      <c r="C39" s="113" t="s">
        <v>85</v>
      </c>
      <c r="D39" s="114" t="s">
        <v>128</v>
      </c>
      <c r="E39" s="114" t="s">
        <v>88</v>
      </c>
      <c r="F39" s="115">
        <v>8.38</v>
      </c>
      <c r="G39" s="115">
        <v>8.38</v>
      </c>
      <c r="H39" s="115">
        <v>0</v>
      </c>
      <c r="I39" s="115">
        <v>0</v>
      </c>
      <c r="J39" s="107">
        <v>0</v>
      </c>
    </row>
    <row r="40" spans="1:10" ht="19.5" customHeight="1">
      <c r="A40" s="113" t="s">
        <v>84</v>
      </c>
      <c r="B40" s="113" t="s">
        <v>85</v>
      </c>
      <c r="C40" s="113" t="s">
        <v>106</v>
      </c>
      <c r="D40" s="114" t="s">
        <v>128</v>
      </c>
      <c r="E40" s="114" t="s">
        <v>107</v>
      </c>
      <c r="F40" s="115">
        <v>3.35</v>
      </c>
      <c r="G40" s="115">
        <v>3.35</v>
      </c>
      <c r="H40" s="115">
        <v>0</v>
      </c>
      <c r="I40" s="115">
        <v>0</v>
      </c>
      <c r="J40" s="107">
        <v>0</v>
      </c>
    </row>
    <row r="41" spans="1:10" ht="19.5" customHeight="1">
      <c r="A41" s="113" t="s">
        <v>84</v>
      </c>
      <c r="B41" s="113" t="s">
        <v>89</v>
      </c>
      <c r="C41" s="113" t="s">
        <v>90</v>
      </c>
      <c r="D41" s="114" t="s">
        <v>128</v>
      </c>
      <c r="E41" s="114" t="s">
        <v>91</v>
      </c>
      <c r="F41" s="115">
        <v>30</v>
      </c>
      <c r="G41" s="115">
        <v>0</v>
      </c>
      <c r="H41" s="115">
        <v>30</v>
      </c>
      <c r="I41" s="115">
        <v>0</v>
      </c>
      <c r="J41" s="107">
        <v>0</v>
      </c>
    </row>
    <row r="42" spans="1:10" ht="19.5" customHeight="1">
      <c r="A42" s="113" t="s">
        <v>92</v>
      </c>
      <c r="B42" s="113" t="s">
        <v>93</v>
      </c>
      <c r="C42" s="113" t="s">
        <v>99</v>
      </c>
      <c r="D42" s="114" t="s">
        <v>128</v>
      </c>
      <c r="E42" s="114" t="s">
        <v>108</v>
      </c>
      <c r="F42" s="115">
        <v>3.77</v>
      </c>
      <c r="G42" s="115">
        <v>3.77</v>
      </c>
      <c r="H42" s="115">
        <v>0</v>
      </c>
      <c r="I42" s="115">
        <v>0</v>
      </c>
      <c r="J42" s="107">
        <v>0</v>
      </c>
    </row>
    <row r="43" spans="1:10" ht="19.5" customHeight="1">
      <c r="A43" s="113" t="s">
        <v>97</v>
      </c>
      <c r="B43" s="113" t="s">
        <v>85</v>
      </c>
      <c r="C43" s="113" t="s">
        <v>109</v>
      </c>
      <c r="D43" s="114" t="s">
        <v>128</v>
      </c>
      <c r="E43" s="114" t="s">
        <v>110</v>
      </c>
      <c r="F43" s="115">
        <v>87.39</v>
      </c>
      <c r="G43" s="115">
        <v>87.39</v>
      </c>
      <c r="H43" s="115">
        <v>0</v>
      </c>
      <c r="I43" s="115">
        <v>0</v>
      </c>
      <c r="J43" s="107">
        <v>0</v>
      </c>
    </row>
    <row r="44" spans="1:10" ht="19.5" customHeight="1">
      <c r="A44" s="113" t="s">
        <v>97</v>
      </c>
      <c r="B44" s="113" t="s">
        <v>85</v>
      </c>
      <c r="C44" s="113" t="s">
        <v>90</v>
      </c>
      <c r="D44" s="114" t="s">
        <v>128</v>
      </c>
      <c r="E44" s="114" t="s">
        <v>111</v>
      </c>
      <c r="F44" s="115">
        <v>404.23</v>
      </c>
      <c r="G44" s="115">
        <v>0</v>
      </c>
      <c r="H44" s="115">
        <v>404.23</v>
      </c>
      <c r="I44" s="115">
        <v>0</v>
      </c>
      <c r="J44" s="107">
        <v>0</v>
      </c>
    </row>
    <row r="45" spans="1:10" ht="19.5" customHeight="1">
      <c r="A45" s="113" t="s">
        <v>101</v>
      </c>
      <c r="B45" s="113" t="s">
        <v>99</v>
      </c>
      <c r="C45" s="113" t="s">
        <v>94</v>
      </c>
      <c r="D45" s="114" t="s">
        <v>128</v>
      </c>
      <c r="E45" s="114" t="s">
        <v>102</v>
      </c>
      <c r="F45" s="115">
        <v>5.03</v>
      </c>
      <c r="G45" s="115">
        <v>5.03</v>
      </c>
      <c r="H45" s="115">
        <v>0</v>
      </c>
      <c r="I45" s="115">
        <v>0</v>
      </c>
      <c r="J45" s="107">
        <v>0</v>
      </c>
    </row>
  </sheetData>
  <sheetProtection/>
  <mergeCells count="8">
    <mergeCell ref="A2:J2"/>
    <mergeCell ref="D5:D6"/>
    <mergeCell ref="E5:E6"/>
    <mergeCell ref="F4:F6"/>
    <mergeCell ref="G4:G6"/>
    <mergeCell ref="H4:H6"/>
    <mergeCell ref="I4:I6"/>
    <mergeCell ref="J4:J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C3" sqref="C3"/>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129</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54" t="s">
        <v>130</v>
      </c>
      <c r="B2" s="154"/>
      <c r="C2" s="154"/>
      <c r="D2" s="154"/>
      <c r="E2" s="154"/>
      <c r="F2" s="154"/>
      <c r="G2" s="154"/>
      <c r="H2" s="154"/>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8" t="s">
        <v>2</v>
      </c>
      <c r="B3" s="58"/>
      <c r="C3" s="18"/>
      <c r="D3" s="18"/>
      <c r="E3" s="18"/>
      <c r="F3" s="18"/>
      <c r="G3" s="18"/>
      <c r="H3" s="19" t="s">
        <v>3</v>
      </c>
      <c r="I3" s="4"/>
      <c r="J3" s="4"/>
      <c r="K3" s="4"/>
      <c r="L3" s="4"/>
      <c r="M3" s="4"/>
      <c r="N3" s="4"/>
      <c r="O3" s="4"/>
      <c r="P3" s="4"/>
      <c r="Q3" s="4"/>
      <c r="R3" s="4"/>
      <c r="S3" s="4"/>
      <c r="T3" s="4"/>
      <c r="U3" s="4"/>
      <c r="V3" s="4"/>
      <c r="W3" s="4"/>
      <c r="X3" s="4"/>
      <c r="Y3" s="4"/>
      <c r="Z3" s="4"/>
      <c r="AA3" s="4"/>
      <c r="AB3" s="4"/>
      <c r="AC3" s="4"/>
      <c r="AD3" s="4"/>
      <c r="AE3" s="4"/>
      <c r="AF3" s="4"/>
      <c r="AG3" s="4"/>
      <c r="AH3" s="4"/>
    </row>
    <row r="4" spans="1:34" ht="24" customHeight="1">
      <c r="A4" s="61" t="s">
        <v>4</v>
      </c>
      <c r="B4" s="61"/>
      <c r="C4" s="61" t="s">
        <v>5</v>
      </c>
      <c r="D4" s="61"/>
      <c r="E4" s="61"/>
      <c r="F4" s="61"/>
      <c r="G4" s="61"/>
      <c r="H4" s="61"/>
      <c r="I4" s="4"/>
      <c r="J4" s="4"/>
      <c r="K4" s="4"/>
      <c r="L4" s="4"/>
      <c r="M4" s="4"/>
      <c r="N4" s="4"/>
      <c r="O4" s="4"/>
      <c r="P4" s="4"/>
      <c r="Q4" s="4"/>
      <c r="R4" s="4"/>
      <c r="S4" s="4"/>
      <c r="T4" s="4"/>
      <c r="U4" s="4"/>
      <c r="V4" s="4"/>
      <c r="W4" s="4"/>
      <c r="X4" s="4"/>
      <c r="Y4" s="4"/>
      <c r="Z4" s="4"/>
      <c r="AA4" s="4"/>
      <c r="AB4" s="4"/>
      <c r="AC4" s="4"/>
      <c r="AD4" s="4"/>
      <c r="AE4" s="4"/>
      <c r="AF4" s="4"/>
      <c r="AG4" s="4"/>
      <c r="AH4" s="4"/>
    </row>
    <row r="5" spans="1:34" ht="24" customHeight="1">
      <c r="A5" s="74" t="s">
        <v>6</v>
      </c>
      <c r="B5" s="83" t="s">
        <v>7</v>
      </c>
      <c r="C5" s="74" t="s">
        <v>6</v>
      </c>
      <c r="D5" s="74" t="s">
        <v>55</v>
      </c>
      <c r="E5" s="83" t="s">
        <v>131</v>
      </c>
      <c r="F5" s="75" t="s">
        <v>132</v>
      </c>
      <c r="G5" s="74" t="s">
        <v>133</v>
      </c>
      <c r="H5" s="75" t="s">
        <v>134</v>
      </c>
      <c r="I5" s="4"/>
      <c r="J5" s="4"/>
      <c r="K5" s="4"/>
      <c r="L5" s="4"/>
      <c r="M5" s="4"/>
      <c r="N5" s="4"/>
      <c r="O5" s="4"/>
      <c r="P5" s="4"/>
      <c r="Q5" s="4"/>
      <c r="R5" s="4"/>
      <c r="S5" s="4"/>
      <c r="T5" s="4"/>
      <c r="U5" s="4"/>
      <c r="V5" s="4"/>
      <c r="W5" s="4"/>
      <c r="X5" s="4"/>
      <c r="Y5" s="4"/>
      <c r="Z5" s="4"/>
      <c r="AA5" s="4"/>
      <c r="AB5" s="4"/>
      <c r="AC5" s="4"/>
      <c r="AD5" s="4"/>
      <c r="AE5" s="4"/>
      <c r="AF5" s="4"/>
      <c r="AG5" s="4"/>
      <c r="AH5" s="4"/>
    </row>
    <row r="6" spans="1:34" ht="24" customHeight="1">
      <c r="A6" s="84" t="s">
        <v>135</v>
      </c>
      <c r="B6" s="87">
        <f>SUM(B7:B9)</f>
        <v>3914.67</v>
      </c>
      <c r="C6" s="89" t="s">
        <v>136</v>
      </c>
      <c r="D6" s="87">
        <f>SUM(D7:D34)</f>
        <v>4520.28</v>
      </c>
      <c r="E6" s="87">
        <f>SUM(E7:E34)</f>
        <v>3954.67</v>
      </c>
      <c r="F6" s="87">
        <f>SUM(F7:F34)</f>
        <v>565.61</v>
      </c>
      <c r="G6" s="87">
        <f>SUM(G7:G34)</f>
        <v>0</v>
      </c>
      <c r="H6" s="87">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4" customHeight="1">
      <c r="A7" s="84" t="s">
        <v>137</v>
      </c>
      <c r="B7" s="87">
        <v>3914.67</v>
      </c>
      <c r="C7" s="89" t="s">
        <v>138</v>
      </c>
      <c r="D7" s="88">
        <f aca="true" t="shared" si="0" ref="D7:D34">SUM(E7:H7)</f>
        <v>145.63</v>
      </c>
      <c r="E7" s="116">
        <v>145.63</v>
      </c>
      <c r="F7" s="116">
        <v>0</v>
      </c>
      <c r="G7" s="116">
        <v>0</v>
      </c>
      <c r="H7" s="87">
        <v>0</v>
      </c>
      <c r="I7" s="4"/>
      <c r="J7" s="4"/>
      <c r="K7" s="4"/>
      <c r="L7" s="4"/>
      <c r="M7" s="4"/>
      <c r="N7" s="4"/>
      <c r="O7" s="4"/>
      <c r="P7" s="4"/>
      <c r="Q7" s="4"/>
      <c r="R7" s="4"/>
      <c r="S7" s="4"/>
      <c r="T7" s="4"/>
      <c r="U7" s="4"/>
      <c r="V7" s="4"/>
      <c r="W7" s="4"/>
      <c r="X7" s="4"/>
      <c r="Y7" s="4"/>
      <c r="Z7" s="4"/>
      <c r="AA7" s="4"/>
      <c r="AB7" s="4"/>
      <c r="AC7" s="4"/>
      <c r="AD7" s="4"/>
      <c r="AE7" s="4"/>
      <c r="AF7" s="4"/>
      <c r="AG7" s="4"/>
      <c r="AH7" s="4"/>
    </row>
    <row r="8" spans="1:34" ht="24" customHeight="1">
      <c r="A8" s="84" t="s">
        <v>139</v>
      </c>
      <c r="B8" s="87">
        <v>0</v>
      </c>
      <c r="C8" s="89" t="s">
        <v>140</v>
      </c>
      <c r="D8" s="88">
        <f t="shared" si="0"/>
        <v>0</v>
      </c>
      <c r="E8" s="116">
        <v>0</v>
      </c>
      <c r="F8" s="116">
        <v>0</v>
      </c>
      <c r="G8" s="116">
        <v>0</v>
      </c>
      <c r="H8" s="87">
        <v>0</v>
      </c>
      <c r="I8" s="4"/>
      <c r="J8" s="4"/>
      <c r="K8" s="4"/>
      <c r="L8" s="4"/>
      <c r="M8" s="4"/>
      <c r="N8" s="4"/>
      <c r="O8" s="4"/>
      <c r="P8" s="4"/>
      <c r="Q8" s="4"/>
      <c r="R8" s="4"/>
      <c r="S8" s="4"/>
      <c r="T8" s="4"/>
      <c r="U8" s="4"/>
      <c r="V8" s="4"/>
      <c r="W8" s="4"/>
      <c r="X8" s="4"/>
      <c r="Y8" s="4"/>
      <c r="Z8" s="4"/>
      <c r="AA8" s="4"/>
      <c r="AB8" s="4"/>
      <c r="AC8" s="4"/>
      <c r="AD8" s="4"/>
      <c r="AE8" s="4"/>
      <c r="AF8" s="4"/>
      <c r="AG8" s="4"/>
      <c r="AH8" s="4"/>
    </row>
    <row r="9" spans="1:34" ht="24" customHeight="1">
      <c r="A9" s="84" t="s">
        <v>141</v>
      </c>
      <c r="B9" s="77">
        <v>0</v>
      </c>
      <c r="C9" s="89" t="s">
        <v>142</v>
      </c>
      <c r="D9" s="88">
        <f t="shared" si="0"/>
        <v>0</v>
      </c>
      <c r="E9" s="116">
        <v>0</v>
      </c>
      <c r="F9" s="116">
        <v>0</v>
      </c>
      <c r="G9" s="116">
        <v>0</v>
      </c>
      <c r="H9" s="87">
        <v>0</v>
      </c>
      <c r="I9" s="4"/>
      <c r="J9" s="4"/>
      <c r="K9" s="4"/>
      <c r="L9" s="4"/>
      <c r="M9" s="4"/>
      <c r="N9" s="4"/>
      <c r="O9" s="4"/>
      <c r="P9" s="4"/>
      <c r="Q9" s="4"/>
      <c r="R9" s="4"/>
      <c r="S9" s="4"/>
      <c r="T9" s="4"/>
      <c r="U9" s="4"/>
      <c r="V9" s="4"/>
      <c r="W9" s="4"/>
      <c r="X9" s="4"/>
      <c r="Y9" s="4"/>
      <c r="Z9" s="4"/>
      <c r="AA9" s="4"/>
      <c r="AB9" s="4"/>
      <c r="AC9" s="4"/>
      <c r="AD9" s="4"/>
      <c r="AE9" s="4"/>
      <c r="AF9" s="4"/>
      <c r="AG9" s="4"/>
      <c r="AH9" s="4"/>
    </row>
    <row r="10" spans="1:34" ht="24" customHeight="1">
      <c r="A10" s="84" t="s">
        <v>143</v>
      </c>
      <c r="B10" s="118">
        <v>605.61</v>
      </c>
      <c r="C10" s="89" t="s">
        <v>144</v>
      </c>
      <c r="D10" s="88">
        <f t="shared" si="0"/>
        <v>0</v>
      </c>
      <c r="E10" s="116">
        <v>0</v>
      </c>
      <c r="F10" s="116">
        <v>0</v>
      </c>
      <c r="G10" s="116">
        <v>0</v>
      </c>
      <c r="H10" s="87">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4" customHeight="1">
      <c r="A11" s="84" t="s">
        <v>137</v>
      </c>
      <c r="B11" s="87">
        <v>40</v>
      </c>
      <c r="C11" s="89" t="s">
        <v>145</v>
      </c>
      <c r="D11" s="88">
        <f t="shared" si="0"/>
        <v>35.5</v>
      </c>
      <c r="E11" s="116">
        <v>35.5</v>
      </c>
      <c r="F11" s="116">
        <v>0</v>
      </c>
      <c r="G11" s="116">
        <v>0</v>
      </c>
      <c r="H11" s="87">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4" customHeight="1">
      <c r="A12" s="84" t="s">
        <v>139</v>
      </c>
      <c r="B12" s="87">
        <v>565.61</v>
      </c>
      <c r="C12" s="89" t="s">
        <v>146</v>
      </c>
      <c r="D12" s="88">
        <f t="shared" si="0"/>
        <v>0</v>
      </c>
      <c r="E12" s="116">
        <v>0</v>
      </c>
      <c r="F12" s="116">
        <v>0</v>
      </c>
      <c r="G12" s="116">
        <v>0</v>
      </c>
      <c r="H12" s="87">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4" customHeight="1">
      <c r="A13" s="84" t="s">
        <v>141</v>
      </c>
      <c r="B13" s="87">
        <v>0</v>
      </c>
      <c r="C13" s="89" t="s">
        <v>147</v>
      </c>
      <c r="D13" s="88">
        <f t="shared" si="0"/>
        <v>0</v>
      </c>
      <c r="E13" s="116">
        <v>0</v>
      </c>
      <c r="F13" s="116">
        <v>0</v>
      </c>
      <c r="G13" s="116">
        <v>0</v>
      </c>
      <c r="H13" s="87">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4" customHeight="1">
      <c r="A14" s="84" t="s">
        <v>148</v>
      </c>
      <c r="B14" s="77">
        <v>0</v>
      </c>
      <c r="C14" s="89" t="s">
        <v>149</v>
      </c>
      <c r="D14" s="88">
        <f t="shared" si="0"/>
        <v>829.4300000000001</v>
      </c>
      <c r="E14" s="116">
        <v>263.82</v>
      </c>
      <c r="F14" s="116">
        <v>565.61</v>
      </c>
      <c r="G14" s="116">
        <v>0</v>
      </c>
      <c r="H14" s="87">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4" customHeight="1">
      <c r="A15" s="78"/>
      <c r="B15" s="107"/>
      <c r="C15" s="90" t="s">
        <v>150</v>
      </c>
      <c r="D15" s="88">
        <f t="shared" si="0"/>
        <v>0</v>
      </c>
      <c r="E15" s="116">
        <v>0</v>
      </c>
      <c r="F15" s="116">
        <v>0</v>
      </c>
      <c r="G15" s="116">
        <v>0</v>
      </c>
      <c r="H15" s="87">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4" customHeight="1">
      <c r="A16" s="78"/>
      <c r="B16" s="77"/>
      <c r="C16" s="90" t="s">
        <v>151</v>
      </c>
      <c r="D16" s="88">
        <f t="shared" si="0"/>
        <v>156.47</v>
      </c>
      <c r="E16" s="116">
        <v>156.47</v>
      </c>
      <c r="F16" s="116">
        <v>0</v>
      </c>
      <c r="G16" s="116">
        <v>0</v>
      </c>
      <c r="H16" s="87">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4" customHeight="1">
      <c r="A17" s="78"/>
      <c r="B17" s="77"/>
      <c r="C17" s="90" t="s">
        <v>152</v>
      </c>
      <c r="D17" s="88">
        <f t="shared" si="0"/>
        <v>0</v>
      </c>
      <c r="E17" s="116">
        <v>0</v>
      </c>
      <c r="F17" s="116">
        <v>0</v>
      </c>
      <c r="G17" s="116">
        <v>0</v>
      </c>
      <c r="H17" s="87">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4" customHeight="1">
      <c r="A18" s="78"/>
      <c r="B18" s="77"/>
      <c r="C18" s="90" t="s">
        <v>153</v>
      </c>
      <c r="D18" s="88">
        <f t="shared" si="0"/>
        <v>0</v>
      </c>
      <c r="E18" s="116">
        <v>0</v>
      </c>
      <c r="F18" s="116">
        <v>0</v>
      </c>
      <c r="G18" s="116">
        <v>0</v>
      </c>
      <c r="H18" s="87">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4" customHeight="1">
      <c r="A19" s="78"/>
      <c r="B19" s="77"/>
      <c r="C19" s="90" t="s">
        <v>154</v>
      </c>
      <c r="D19" s="88">
        <f t="shared" si="0"/>
        <v>3109.71</v>
      </c>
      <c r="E19" s="116">
        <v>3109.71</v>
      </c>
      <c r="F19" s="116">
        <v>0</v>
      </c>
      <c r="G19" s="116">
        <v>0</v>
      </c>
      <c r="H19" s="87">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4" customHeight="1">
      <c r="A20" s="78"/>
      <c r="B20" s="77"/>
      <c r="C20" s="90" t="s">
        <v>155</v>
      </c>
      <c r="D20" s="88">
        <f t="shared" si="0"/>
        <v>0</v>
      </c>
      <c r="E20" s="116">
        <v>0</v>
      </c>
      <c r="F20" s="116">
        <v>0</v>
      </c>
      <c r="G20" s="116">
        <v>0</v>
      </c>
      <c r="H20" s="87">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4" customHeight="1">
      <c r="A21" s="78"/>
      <c r="B21" s="77"/>
      <c r="C21" s="90" t="s">
        <v>156</v>
      </c>
      <c r="D21" s="88">
        <f t="shared" si="0"/>
        <v>0</v>
      </c>
      <c r="E21" s="116">
        <v>0</v>
      </c>
      <c r="F21" s="116">
        <v>0</v>
      </c>
      <c r="G21" s="116">
        <v>0</v>
      </c>
      <c r="H21" s="87">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4" customHeight="1">
      <c r="A22" s="78"/>
      <c r="B22" s="77"/>
      <c r="C22" s="90" t="s">
        <v>157</v>
      </c>
      <c r="D22" s="88">
        <f t="shared" si="0"/>
        <v>0</v>
      </c>
      <c r="E22" s="116">
        <v>0</v>
      </c>
      <c r="F22" s="116">
        <v>0</v>
      </c>
      <c r="G22" s="116">
        <v>0</v>
      </c>
      <c r="H22" s="87">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4" customHeight="1">
      <c r="A23" s="78"/>
      <c r="B23" s="77"/>
      <c r="C23" s="90" t="s">
        <v>158</v>
      </c>
      <c r="D23" s="88">
        <f t="shared" si="0"/>
        <v>0</v>
      </c>
      <c r="E23" s="116">
        <v>0</v>
      </c>
      <c r="F23" s="116">
        <v>0</v>
      </c>
      <c r="G23" s="116">
        <v>0</v>
      </c>
      <c r="H23" s="87">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4" customHeight="1">
      <c r="A24" s="78"/>
      <c r="B24" s="77"/>
      <c r="C24" s="90" t="s">
        <v>159</v>
      </c>
      <c r="D24" s="88">
        <f t="shared" si="0"/>
        <v>0</v>
      </c>
      <c r="E24" s="116">
        <v>0</v>
      </c>
      <c r="F24" s="116">
        <v>0</v>
      </c>
      <c r="G24" s="116">
        <v>0</v>
      </c>
      <c r="H24" s="87">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4" customHeight="1">
      <c r="A25" s="78"/>
      <c r="B25" s="77"/>
      <c r="C25" s="90" t="s">
        <v>160</v>
      </c>
      <c r="D25" s="88">
        <f t="shared" si="0"/>
        <v>0</v>
      </c>
      <c r="E25" s="116">
        <v>0</v>
      </c>
      <c r="F25" s="116">
        <v>0</v>
      </c>
      <c r="G25" s="116">
        <v>0</v>
      </c>
      <c r="H25" s="87">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4" customHeight="1">
      <c r="A26" s="76"/>
      <c r="B26" s="77"/>
      <c r="C26" s="90" t="s">
        <v>161</v>
      </c>
      <c r="D26" s="88">
        <f t="shared" si="0"/>
        <v>243.54</v>
      </c>
      <c r="E26" s="116">
        <v>243.54</v>
      </c>
      <c r="F26" s="116">
        <v>0</v>
      </c>
      <c r="G26" s="116">
        <v>0</v>
      </c>
      <c r="H26" s="87">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4" customHeight="1">
      <c r="A27" s="76"/>
      <c r="B27" s="77"/>
      <c r="C27" s="90" t="s">
        <v>162</v>
      </c>
      <c r="D27" s="88">
        <f t="shared" si="0"/>
        <v>0</v>
      </c>
      <c r="E27" s="116">
        <v>0</v>
      </c>
      <c r="F27" s="116">
        <v>0</v>
      </c>
      <c r="G27" s="116">
        <v>0</v>
      </c>
      <c r="H27" s="87">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4" customHeight="1">
      <c r="A28" s="76"/>
      <c r="B28" s="77"/>
      <c r="C28" s="90" t="s">
        <v>163</v>
      </c>
      <c r="D28" s="88">
        <f t="shared" si="0"/>
        <v>0</v>
      </c>
      <c r="E28" s="116">
        <v>0</v>
      </c>
      <c r="F28" s="116">
        <v>0</v>
      </c>
      <c r="G28" s="116">
        <v>0</v>
      </c>
      <c r="H28" s="87">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4" customHeight="1">
      <c r="A29" s="76"/>
      <c r="B29" s="77"/>
      <c r="C29" s="90" t="s">
        <v>164</v>
      </c>
      <c r="D29" s="88">
        <f t="shared" si="0"/>
        <v>0</v>
      </c>
      <c r="E29" s="116">
        <v>0</v>
      </c>
      <c r="F29" s="116">
        <v>0</v>
      </c>
      <c r="G29" s="116">
        <v>0</v>
      </c>
      <c r="H29" s="87">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4" customHeight="1">
      <c r="A30" s="76"/>
      <c r="B30" s="77"/>
      <c r="C30" s="90" t="s">
        <v>165</v>
      </c>
      <c r="D30" s="88">
        <f t="shared" si="0"/>
        <v>0</v>
      </c>
      <c r="E30" s="116">
        <v>0</v>
      </c>
      <c r="F30" s="116">
        <v>0</v>
      </c>
      <c r="G30" s="116">
        <v>0</v>
      </c>
      <c r="H30" s="87">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4" customHeight="1">
      <c r="A31" s="76"/>
      <c r="B31" s="77"/>
      <c r="C31" s="90" t="s">
        <v>166</v>
      </c>
      <c r="D31" s="88">
        <f t="shared" si="0"/>
        <v>0</v>
      </c>
      <c r="E31" s="116">
        <v>0</v>
      </c>
      <c r="F31" s="116">
        <v>0</v>
      </c>
      <c r="G31" s="116">
        <v>0</v>
      </c>
      <c r="H31" s="87">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4" customHeight="1">
      <c r="A32" s="76"/>
      <c r="B32" s="77"/>
      <c r="C32" s="90" t="s">
        <v>167</v>
      </c>
      <c r="D32" s="88">
        <f t="shared" si="0"/>
        <v>0</v>
      </c>
      <c r="E32" s="116">
        <v>0</v>
      </c>
      <c r="F32" s="116">
        <v>0</v>
      </c>
      <c r="G32" s="116">
        <v>0</v>
      </c>
      <c r="H32" s="87">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4" customHeight="1">
      <c r="A33" s="76"/>
      <c r="B33" s="77"/>
      <c r="C33" s="90" t="s">
        <v>168</v>
      </c>
      <c r="D33" s="88">
        <f t="shared" si="0"/>
        <v>0</v>
      </c>
      <c r="E33" s="116">
        <v>0</v>
      </c>
      <c r="F33" s="116">
        <v>0</v>
      </c>
      <c r="G33" s="116">
        <v>0</v>
      </c>
      <c r="H33" s="87">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4" customHeight="1">
      <c r="A34" s="76"/>
      <c r="B34" s="77"/>
      <c r="C34" s="90" t="s">
        <v>169</v>
      </c>
      <c r="D34" s="88">
        <f t="shared" si="0"/>
        <v>0</v>
      </c>
      <c r="E34" s="117">
        <v>0</v>
      </c>
      <c r="F34" s="117">
        <v>0</v>
      </c>
      <c r="G34" s="117">
        <v>0</v>
      </c>
      <c r="H34" s="77">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4" customHeight="1">
      <c r="A35" s="74"/>
      <c r="B35" s="79"/>
      <c r="C35" s="74"/>
      <c r="D35" s="79"/>
      <c r="E35" s="85"/>
      <c r="F35" s="85"/>
      <c r="G35" s="85"/>
      <c r="H35" s="85"/>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4" customHeight="1">
      <c r="A36" s="76"/>
      <c r="B36" s="77"/>
      <c r="C36" s="76" t="s">
        <v>170</v>
      </c>
      <c r="D36" s="88">
        <f>SUM(E36:H36)</f>
        <v>0</v>
      </c>
      <c r="E36" s="117">
        <v>0</v>
      </c>
      <c r="F36" s="117">
        <v>0</v>
      </c>
      <c r="G36" s="117">
        <v>0</v>
      </c>
      <c r="H36" s="77">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4" customHeight="1">
      <c r="A37" s="76"/>
      <c r="B37" s="80"/>
      <c r="C37" s="76"/>
      <c r="D37" s="79"/>
      <c r="E37" s="86"/>
      <c r="F37" s="86"/>
      <c r="G37" s="86"/>
      <c r="H37" s="8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4" customHeight="1">
      <c r="A38" s="74" t="s">
        <v>50</v>
      </c>
      <c r="B38" s="80">
        <f>SUM(B6,B10)</f>
        <v>4520.28</v>
      </c>
      <c r="C38" s="74" t="s">
        <v>51</v>
      </c>
      <c r="D38" s="88">
        <f>SUM(E38:H38)</f>
        <v>4520.28</v>
      </c>
      <c r="E38" s="79">
        <f>SUM(E7:E36)</f>
        <v>3954.67</v>
      </c>
      <c r="F38" s="79">
        <f>SUM(F7:F36)</f>
        <v>565.61</v>
      </c>
      <c r="G38" s="79">
        <f>SUM(G7:G36)</f>
        <v>0</v>
      </c>
      <c r="H38" s="79">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pageMargins left="0.5902777777777778" right="0.5902777777777778" top="0.9840277777777777" bottom="0.9840277777777777" header="0.5118055555555555" footer="0.5118055555555555"/>
  <pageSetup fitToHeight="1" fitToWidth="1" horizontalDpi="300" verticalDpi="300" orientation="landscape" paperSize="9" scale="5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51"/>
  <sheetViews>
    <sheetView showGridLines="0" showZeros="0" zoomScalePageLayoutView="0" workbookViewId="0" topLeftCell="A19">
      <selection activeCell="P31" sqref="A31:IV31"/>
    </sheetView>
  </sheetViews>
  <sheetFormatPr defaultColWidth="9.16015625" defaultRowHeight="12.75" customHeight="1"/>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171</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8" t="s">
        <v>172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9" t="s">
        <v>2</v>
      </c>
      <c r="B3" s="49"/>
      <c r="C3" s="49"/>
      <c r="D3" s="49"/>
      <c r="E3" s="23"/>
      <c r="F3" s="23"/>
      <c r="G3" s="23"/>
      <c r="H3" s="23"/>
      <c r="I3" s="23"/>
      <c r="J3" s="23"/>
      <c r="K3" s="23"/>
      <c r="L3" s="23"/>
      <c r="M3" s="23"/>
      <c r="N3" s="23"/>
      <c r="P3" s="97"/>
      <c r="Q3" s="97"/>
      <c r="R3" s="97"/>
      <c r="S3" s="97"/>
      <c r="T3" s="97"/>
      <c r="U3" s="97"/>
      <c r="V3" s="97"/>
      <c r="W3" s="97"/>
      <c r="X3" s="97"/>
      <c r="Y3" s="97"/>
      <c r="Z3" s="97"/>
      <c r="AA3" s="97"/>
      <c r="AB3" s="97"/>
      <c r="AC3" s="97"/>
      <c r="AD3" s="97"/>
      <c r="AE3" s="97"/>
      <c r="AF3" s="97"/>
      <c r="AG3" s="97"/>
      <c r="AH3" s="97"/>
      <c r="AI3" s="3"/>
      <c r="AJ3" s="3"/>
      <c r="AK3" s="3"/>
      <c r="AL3" s="3"/>
      <c r="AO3" s="19" t="s">
        <v>3</v>
      </c>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3" ht="19.5" customHeight="1">
      <c r="A4" s="62" t="s">
        <v>54</v>
      </c>
      <c r="B4" s="62"/>
      <c r="C4" s="106"/>
      <c r="D4" s="98"/>
      <c r="E4" s="172" t="s">
        <v>173</v>
      </c>
      <c r="F4" s="99" t="s">
        <v>174</v>
      </c>
      <c r="G4" s="92"/>
      <c r="H4" s="92"/>
      <c r="I4" s="92"/>
      <c r="J4" s="92"/>
      <c r="K4" s="92"/>
      <c r="L4" s="92"/>
      <c r="M4" s="92"/>
      <c r="N4" s="92"/>
      <c r="O4" s="91"/>
      <c r="P4" s="93" t="s">
        <v>175</v>
      </c>
      <c r="Q4" s="92"/>
      <c r="R4" s="92"/>
      <c r="S4" s="92"/>
      <c r="T4" s="92"/>
      <c r="U4" s="92"/>
      <c r="V4" s="91"/>
      <c r="W4" s="94"/>
      <c r="X4" s="94"/>
      <c r="Y4" s="94"/>
      <c r="Z4" s="93" t="s">
        <v>176</v>
      </c>
      <c r="AA4" s="92"/>
      <c r="AB4" s="92"/>
      <c r="AC4" s="92"/>
      <c r="AD4" s="92"/>
      <c r="AE4" s="92"/>
      <c r="AF4" s="92"/>
      <c r="AG4" s="92"/>
      <c r="AH4" s="92"/>
      <c r="AI4" s="92"/>
      <c r="AJ4" s="92"/>
      <c r="AK4" s="92"/>
      <c r="AL4" s="92"/>
      <c r="AM4" s="92"/>
      <c r="AN4" s="92"/>
      <c r="AO4" s="92"/>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row>
    <row r="5" spans="1:253" ht="19.5" customHeight="1">
      <c r="A5" s="42" t="s">
        <v>65</v>
      </c>
      <c r="B5" s="42"/>
      <c r="C5" s="162" t="s">
        <v>66</v>
      </c>
      <c r="D5" s="162" t="s">
        <v>124</v>
      </c>
      <c r="E5" s="172"/>
      <c r="F5" s="170" t="s">
        <v>55</v>
      </c>
      <c r="G5" s="100" t="s">
        <v>177</v>
      </c>
      <c r="H5" s="50"/>
      <c r="I5" s="50"/>
      <c r="J5" s="100" t="s">
        <v>178</v>
      </c>
      <c r="K5" s="50"/>
      <c r="L5" s="50"/>
      <c r="M5" s="100" t="s">
        <v>179</v>
      </c>
      <c r="N5" s="50"/>
      <c r="O5" s="101"/>
      <c r="P5" s="170" t="s">
        <v>55</v>
      </c>
      <c r="Q5" s="100" t="s">
        <v>177</v>
      </c>
      <c r="R5" s="50"/>
      <c r="S5" s="50"/>
      <c r="T5" s="100" t="s">
        <v>178</v>
      </c>
      <c r="U5" s="50"/>
      <c r="V5" s="101"/>
      <c r="W5" s="63" t="s">
        <v>133</v>
      </c>
      <c r="X5" s="52"/>
      <c r="Y5" s="52"/>
      <c r="Z5" s="170" t="s">
        <v>55</v>
      </c>
      <c r="AA5" s="100" t="s">
        <v>177</v>
      </c>
      <c r="AB5" s="50"/>
      <c r="AC5" s="50"/>
      <c r="AD5" s="100" t="s">
        <v>178</v>
      </c>
      <c r="AE5" s="50"/>
      <c r="AF5" s="50"/>
      <c r="AG5" s="100" t="s">
        <v>179</v>
      </c>
      <c r="AH5" s="50"/>
      <c r="AI5" s="50"/>
      <c r="AJ5" s="100" t="s">
        <v>180</v>
      </c>
      <c r="AK5" s="50"/>
      <c r="AL5" s="50"/>
      <c r="AM5" s="100" t="s">
        <v>134</v>
      </c>
      <c r="AN5" s="50"/>
      <c r="AO5" s="50"/>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row>
    <row r="6" spans="1:253" ht="29.25" customHeight="1">
      <c r="A6" s="41" t="s">
        <v>75</v>
      </c>
      <c r="B6" s="41" t="s">
        <v>76</v>
      </c>
      <c r="C6" s="163"/>
      <c r="D6" s="163"/>
      <c r="E6" s="173"/>
      <c r="F6" s="171"/>
      <c r="G6" s="57" t="s">
        <v>70</v>
      </c>
      <c r="H6" s="95" t="s">
        <v>120</v>
      </c>
      <c r="I6" s="95" t="s">
        <v>121</v>
      </c>
      <c r="J6" s="57" t="s">
        <v>70</v>
      </c>
      <c r="K6" s="95" t="s">
        <v>120</v>
      </c>
      <c r="L6" s="95" t="s">
        <v>121</v>
      </c>
      <c r="M6" s="57" t="s">
        <v>70</v>
      </c>
      <c r="N6" s="95" t="s">
        <v>120</v>
      </c>
      <c r="O6" s="96" t="s">
        <v>121</v>
      </c>
      <c r="P6" s="171"/>
      <c r="Q6" s="57" t="s">
        <v>70</v>
      </c>
      <c r="R6" s="41" t="s">
        <v>120</v>
      </c>
      <c r="S6" s="41" t="s">
        <v>121</v>
      </c>
      <c r="T6" s="57" t="s">
        <v>70</v>
      </c>
      <c r="U6" s="41" t="s">
        <v>120</v>
      </c>
      <c r="V6" s="96" t="s">
        <v>121</v>
      </c>
      <c r="W6" s="73" t="s">
        <v>70</v>
      </c>
      <c r="X6" s="57" t="s">
        <v>120</v>
      </c>
      <c r="Y6" s="41" t="s">
        <v>121</v>
      </c>
      <c r="Z6" s="171"/>
      <c r="AA6" s="57" t="s">
        <v>70</v>
      </c>
      <c r="AB6" s="41" t="s">
        <v>120</v>
      </c>
      <c r="AC6" s="41" t="s">
        <v>121</v>
      </c>
      <c r="AD6" s="57" t="s">
        <v>70</v>
      </c>
      <c r="AE6" s="41" t="s">
        <v>120</v>
      </c>
      <c r="AF6" s="41" t="s">
        <v>121</v>
      </c>
      <c r="AG6" s="57" t="s">
        <v>70</v>
      </c>
      <c r="AH6" s="95" t="s">
        <v>120</v>
      </c>
      <c r="AI6" s="95" t="s">
        <v>121</v>
      </c>
      <c r="AJ6" s="57" t="s">
        <v>70</v>
      </c>
      <c r="AK6" s="95" t="s">
        <v>120</v>
      </c>
      <c r="AL6" s="95" t="s">
        <v>121</v>
      </c>
      <c r="AM6" s="57" t="s">
        <v>70</v>
      </c>
      <c r="AN6" s="95" t="s">
        <v>120</v>
      </c>
      <c r="AO6" s="95" t="s">
        <v>121</v>
      </c>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ht="19.5" customHeight="1">
      <c r="A7" s="109"/>
      <c r="B7" s="109"/>
      <c r="C7" s="109"/>
      <c r="D7" s="109" t="s">
        <v>55</v>
      </c>
      <c r="E7" s="111">
        <v>4520.28</v>
      </c>
      <c r="F7" s="111">
        <v>3914.67</v>
      </c>
      <c r="G7" s="111">
        <v>3914.67</v>
      </c>
      <c r="H7" s="111">
        <v>2240.1</v>
      </c>
      <c r="I7" s="112">
        <v>1674.57</v>
      </c>
      <c r="J7" s="110">
        <v>0</v>
      </c>
      <c r="K7" s="111">
        <v>0</v>
      </c>
      <c r="L7" s="112">
        <v>0</v>
      </c>
      <c r="M7" s="110">
        <v>0</v>
      </c>
      <c r="N7" s="111">
        <v>0</v>
      </c>
      <c r="O7" s="112">
        <v>0</v>
      </c>
      <c r="P7" s="110">
        <v>0</v>
      </c>
      <c r="Q7" s="111">
        <v>0</v>
      </c>
      <c r="R7" s="111">
        <v>0</v>
      </c>
      <c r="S7" s="112">
        <v>0</v>
      </c>
      <c r="T7" s="110">
        <v>0</v>
      </c>
      <c r="U7" s="111">
        <v>0</v>
      </c>
      <c r="V7" s="111">
        <v>0</v>
      </c>
      <c r="W7" s="111">
        <v>0</v>
      </c>
      <c r="X7" s="111">
        <v>0</v>
      </c>
      <c r="Y7" s="112">
        <v>0</v>
      </c>
      <c r="Z7" s="110">
        <v>605.61</v>
      </c>
      <c r="AA7" s="111">
        <v>40</v>
      </c>
      <c r="AB7" s="111">
        <v>0</v>
      </c>
      <c r="AC7" s="112">
        <v>40</v>
      </c>
      <c r="AD7" s="110">
        <v>565.61</v>
      </c>
      <c r="AE7" s="111">
        <v>0</v>
      </c>
      <c r="AF7" s="112">
        <v>565.61</v>
      </c>
      <c r="AG7" s="110">
        <v>0</v>
      </c>
      <c r="AH7" s="111">
        <v>0</v>
      </c>
      <c r="AI7" s="112">
        <v>0</v>
      </c>
      <c r="AJ7" s="110">
        <v>0</v>
      </c>
      <c r="AK7" s="111">
        <v>0</v>
      </c>
      <c r="AL7" s="112">
        <v>0</v>
      </c>
      <c r="AM7" s="110">
        <v>0</v>
      </c>
      <c r="AN7" s="111">
        <v>0</v>
      </c>
      <c r="AO7" s="112">
        <v>0</v>
      </c>
      <c r="AP7" s="102"/>
      <c r="AQ7" s="103"/>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row>
    <row r="8" spans="1:253" ht="19.5" customHeight="1">
      <c r="A8" s="109"/>
      <c r="B8" s="109"/>
      <c r="C8" s="109"/>
      <c r="D8" s="109" t="s">
        <v>181</v>
      </c>
      <c r="E8" s="111">
        <v>3884.81</v>
      </c>
      <c r="F8" s="111">
        <v>3309.2</v>
      </c>
      <c r="G8" s="111">
        <v>3309.2</v>
      </c>
      <c r="H8" s="111">
        <v>1813.43</v>
      </c>
      <c r="I8" s="112">
        <v>1495.77</v>
      </c>
      <c r="J8" s="110">
        <v>0</v>
      </c>
      <c r="K8" s="111">
        <v>0</v>
      </c>
      <c r="L8" s="112">
        <v>0</v>
      </c>
      <c r="M8" s="110">
        <v>0</v>
      </c>
      <c r="N8" s="111">
        <v>0</v>
      </c>
      <c r="O8" s="112">
        <v>0</v>
      </c>
      <c r="P8" s="110">
        <v>0</v>
      </c>
      <c r="Q8" s="111">
        <v>0</v>
      </c>
      <c r="R8" s="111">
        <v>0</v>
      </c>
      <c r="S8" s="112">
        <v>0</v>
      </c>
      <c r="T8" s="110">
        <v>0</v>
      </c>
      <c r="U8" s="111">
        <v>0</v>
      </c>
      <c r="V8" s="111">
        <v>0</v>
      </c>
      <c r="W8" s="111">
        <v>0</v>
      </c>
      <c r="X8" s="111">
        <v>0</v>
      </c>
      <c r="Y8" s="112">
        <v>0</v>
      </c>
      <c r="Z8" s="110">
        <v>575.61</v>
      </c>
      <c r="AA8" s="111">
        <v>40</v>
      </c>
      <c r="AB8" s="111">
        <v>0</v>
      </c>
      <c r="AC8" s="112">
        <v>40</v>
      </c>
      <c r="AD8" s="110">
        <v>535.61</v>
      </c>
      <c r="AE8" s="111">
        <v>0</v>
      </c>
      <c r="AF8" s="112">
        <v>535.61</v>
      </c>
      <c r="AG8" s="110">
        <v>0</v>
      </c>
      <c r="AH8" s="111">
        <v>0</v>
      </c>
      <c r="AI8" s="112">
        <v>0</v>
      </c>
      <c r="AJ8" s="110">
        <v>0</v>
      </c>
      <c r="AK8" s="111">
        <v>0</v>
      </c>
      <c r="AL8" s="112">
        <v>0</v>
      </c>
      <c r="AM8" s="110">
        <v>0</v>
      </c>
      <c r="AN8" s="111">
        <v>0</v>
      </c>
      <c r="AO8" s="112">
        <v>0</v>
      </c>
      <c r="AP8" s="3"/>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ht="19.5" customHeight="1">
      <c r="A9" s="109"/>
      <c r="B9" s="109"/>
      <c r="C9" s="109"/>
      <c r="D9" s="109" t="s">
        <v>79</v>
      </c>
      <c r="E9" s="111">
        <v>3884.81</v>
      </c>
      <c r="F9" s="111">
        <v>3309.2</v>
      </c>
      <c r="G9" s="111">
        <v>3309.2</v>
      </c>
      <c r="H9" s="111">
        <v>1813.43</v>
      </c>
      <c r="I9" s="112">
        <v>1495.77</v>
      </c>
      <c r="J9" s="110">
        <v>0</v>
      </c>
      <c r="K9" s="111">
        <v>0</v>
      </c>
      <c r="L9" s="112">
        <v>0</v>
      </c>
      <c r="M9" s="110">
        <v>0</v>
      </c>
      <c r="N9" s="111">
        <v>0</v>
      </c>
      <c r="O9" s="112">
        <v>0</v>
      </c>
      <c r="P9" s="110">
        <v>0</v>
      </c>
      <c r="Q9" s="111">
        <v>0</v>
      </c>
      <c r="R9" s="111">
        <v>0</v>
      </c>
      <c r="S9" s="112">
        <v>0</v>
      </c>
      <c r="T9" s="110">
        <v>0</v>
      </c>
      <c r="U9" s="111">
        <v>0</v>
      </c>
      <c r="V9" s="111">
        <v>0</v>
      </c>
      <c r="W9" s="111">
        <v>0</v>
      </c>
      <c r="X9" s="111">
        <v>0</v>
      </c>
      <c r="Y9" s="112">
        <v>0</v>
      </c>
      <c r="Z9" s="110">
        <v>575.61</v>
      </c>
      <c r="AA9" s="111">
        <v>40</v>
      </c>
      <c r="AB9" s="111">
        <v>0</v>
      </c>
      <c r="AC9" s="112">
        <v>40</v>
      </c>
      <c r="AD9" s="110">
        <v>535.61</v>
      </c>
      <c r="AE9" s="111">
        <v>0</v>
      </c>
      <c r="AF9" s="112">
        <v>535.61</v>
      </c>
      <c r="AG9" s="110">
        <v>0</v>
      </c>
      <c r="AH9" s="111">
        <v>0</v>
      </c>
      <c r="AI9" s="112">
        <v>0</v>
      </c>
      <c r="AJ9" s="110">
        <v>0</v>
      </c>
      <c r="AK9" s="111">
        <v>0</v>
      </c>
      <c r="AL9" s="112">
        <v>0</v>
      </c>
      <c r="AM9" s="110">
        <v>0</v>
      </c>
      <c r="AN9" s="111">
        <v>0</v>
      </c>
      <c r="AO9" s="112">
        <v>0</v>
      </c>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ht="19.5" customHeight="1">
      <c r="A10" s="109"/>
      <c r="B10" s="109"/>
      <c r="C10" s="109"/>
      <c r="D10" s="109" t="s">
        <v>182</v>
      </c>
      <c r="E10" s="111">
        <v>1414.93</v>
      </c>
      <c r="F10" s="111">
        <v>1414.93</v>
      </c>
      <c r="G10" s="111">
        <v>1414.93</v>
      </c>
      <c r="H10" s="111">
        <v>1414.93</v>
      </c>
      <c r="I10" s="112">
        <v>0</v>
      </c>
      <c r="J10" s="110">
        <v>0</v>
      </c>
      <c r="K10" s="111">
        <v>0</v>
      </c>
      <c r="L10" s="112">
        <v>0</v>
      </c>
      <c r="M10" s="110">
        <v>0</v>
      </c>
      <c r="N10" s="111">
        <v>0</v>
      </c>
      <c r="O10" s="112">
        <v>0</v>
      </c>
      <c r="P10" s="110">
        <v>0</v>
      </c>
      <c r="Q10" s="111">
        <v>0</v>
      </c>
      <c r="R10" s="111">
        <v>0</v>
      </c>
      <c r="S10" s="112">
        <v>0</v>
      </c>
      <c r="T10" s="110">
        <v>0</v>
      </c>
      <c r="U10" s="111">
        <v>0</v>
      </c>
      <c r="V10" s="111">
        <v>0</v>
      </c>
      <c r="W10" s="111">
        <v>0</v>
      </c>
      <c r="X10" s="111">
        <v>0</v>
      </c>
      <c r="Y10" s="112">
        <v>0</v>
      </c>
      <c r="Z10" s="110">
        <v>0</v>
      </c>
      <c r="AA10" s="111">
        <v>0</v>
      </c>
      <c r="AB10" s="111">
        <v>0</v>
      </c>
      <c r="AC10" s="112">
        <v>0</v>
      </c>
      <c r="AD10" s="110">
        <v>0</v>
      </c>
      <c r="AE10" s="111">
        <v>0</v>
      </c>
      <c r="AF10" s="112">
        <v>0</v>
      </c>
      <c r="AG10" s="110">
        <v>0</v>
      </c>
      <c r="AH10" s="111">
        <v>0</v>
      </c>
      <c r="AI10" s="112">
        <v>0</v>
      </c>
      <c r="AJ10" s="110">
        <v>0</v>
      </c>
      <c r="AK10" s="111">
        <v>0</v>
      </c>
      <c r="AL10" s="112">
        <v>0</v>
      </c>
      <c r="AM10" s="110">
        <v>0</v>
      </c>
      <c r="AN10" s="111">
        <v>0</v>
      </c>
      <c r="AO10" s="112">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ht="19.5" customHeight="1">
      <c r="A11" s="109" t="s">
        <v>183</v>
      </c>
      <c r="B11" s="109" t="s">
        <v>94</v>
      </c>
      <c r="C11" s="109" t="s">
        <v>78</v>
      </c>
      <c r="D11" s="109" t="s">
        <v>184</v>
      </c>
      <c r="E11" s="111">
        <v>939.1</v>
      </c>
      <c r="F11" s="111">
        <v>939.1</v>
      </c>
      <c r="G11" s="111">
        <v>939.1</v>
      </c>
      <c r="H11" s="111">
        <v>939.1</v>
      </c>
      <c r="I11" s="112">
        <v>0</v>
      </c>
      <c r="J11" s="110">
        <v>0</v>
      </c>
      <c r="K11" s="111">
        <v>0</v>
      </c>
      <c r="L11" s="112">
        <v>0</v>
      </c>
      <c r="M11" s="110">
        <v>0</v>
      </c>
      <c r="N11" s="111">
        <v>0</v>
      </c>
      <c r="O11" s="112">
        <v>0</v>
      </c>
      <c r="P11" s="110">
        <v>0</v>
      </c>
      <c r="Q11" s="111">
        <v>0</v>
      </c>
      <c r="R11" s="111">
        <v>0</v>
      </c>
      <c r="S11" s="112">
        <v>0</v>
      </c>
      <c r="T11" s="110">
        <v>0</v>
      </c>
      <c r="U11" s="111">
        <v>0</v>
      </c>
      <c r="V11" s="111">
        <v>0</v>
      </c>
      <c r="W11" s="111">
        <v>0</v>
      </c>
      <c r="X11" s="111">
        <v>0</v>
      </c>
      <c r="Y11" s="112">
        <v>0</v>
      </c>
      <c r="Z11" s="110">
        <v>0</v>
      </c>
      <c r="AA11" s="111">
        <v>0</v>
      </c>
      <c r="AB11" s="111">
        <v>0</v>
      </c>
      <c r="AC11" s="112">
        <v>0</v>
      </c>
      <c r="AD11" s="110">
        <v>0</v>
      </c>
      <c r="AE11" s="111">
        <v>0</v>
      </c>
      <c r="AF11" s="112">
        <v>0</v>
      </c>
      <c r="AG11" s="110">
        <v>0</v>
      </c>
      <c r="AH11" s="111">
        <v>0</v>
      </c>
      <c r="AI11" s="112">
        <v>0</v>
      </c>
      <c r="AJ11" s="110">
        <v>0</v>
      </c>
      <c r="AK11" s="111">
        <v>0</v>
      </c>
      <c r="AL11" s="112">
        <v>0</v>
      </c>
      <c r="AM11" s="110">
        <v>0</v>
      </c>
      <c r="AN11" s="111">
        <v>0</v>
      </c>
      <c r="AO11" s="112">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ht="19.5" customHeight="1">
      <c r="A12" s="109" t="s">
        <v>183</v>
      </c>
      <c r="B12" s="109" t="s">
        <v>99</v>
      </c>
      <c r="C12" s="109" t="s">
        <v>78</v>
      </c>
      <c r="D12" s="109" t="s">
        <v>185</v>
      </c>
      <c r="E12" s="111">
        <v>313.66</v>
      </c>
      <c r="F12" s="111">
        <v>313.66</v>
      </c>
      <c r="G12" s="111">
        <v>313.66</v>
      </c>
      <c r="H12" s="111">
        <v>313.66</v>
      </c>
      <c r="I12" s="112">
        <v>0</v>
      </c>
      <c r="J12" s="110">
        <v>0</v>
      </c>
      <c r="K12" s="111">
        <v>0</v>
      </c>
      <c r="L12" s="112">
        <v>0</v>
      </c>
      <c r="M12" s="110">
        <v>0</v>
      </c>
      <c r="N12" s="111">
        <v>0</v>
      </c>
      <c r="O12" s="112">
        <v>0</v>
      </c>
      <c r="P12" s="110">
        <v>0</v>
      </c>
      <c r="Q12" s="111">
        <v>0</v>
      </c>
      <c r="R12" s="111">
        <v>0</v>
      </c>
      <c r="S12" s="112">
        <v>0</v>
      </c>
      <c r="T12" s="110">
        <v>0</v>
      </c>
      <c r="U12" s="111">
        <v>0</v>
      </c>
      <c r="V12" s="111">
        <v>0</v>
      </c>
      <c r="W12" s="111">
        <v>0</v>
      </c>
      <c r="X12" s="111">
        <v>0</v>
      </c>
      <c r="Y12" s="112">
        <v>0</v>
      </c>
      <c r="Z12" s="110">
        <v>0</v>
      </c>
      <c r="AA12" s="111">
        <v>0</v>
      </c>
      <c r="AB12" s="111">
        <v>0</v>
      </c>
      <c r="AC12" s="112">
        <v>0</v>
      </c>
      <c r="AD12" s="110">
        <v>0</v>
      </c>
      <c r="AE12" s="111">
        <v>0</v>
      </c>
      <c r="AF12" s="112">
        <v>0</v>
      </c>
      <c r="AG12" s="110">
        <v>0</v>
      </c>
      <c r="AH12" s="111">
        <v>0</v>
      </c>
      <c r="AI12" s="112">
        <v>0</v>
      </c>
      <c r="AJ12" s="110">
        <v>0</v>
      </c>
      <c r="AK12" s="111">
        <v>0</v>
      </c>
      <c r="AL12" s="112">
        <v>0</v>
      </c>
      <c r="AM12" s="110">
        <v>0</v>
      </c>
      <c r="AN12" s="111">
        <v>0</v>
      </c>
      <c r="AO12" s="112">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ht="19.5" customHeight="1">
      <c r="A13" s="109" t="s">
        <v>183</v>
      </c>
      <c r="B13" s="109" t="s">
        <v>82</v>
      </c>
      <c r="C13" s="109" t="s">
        <v>78</v>
      </c>
      <c r="D13" s="109" t="s">
        <v>186</v>
      </c>
      <c r="E13" s="111">
        <v>149.92</v>
      </c>
      <c r="F13" s="111">
        <v>149.92</v>
      </c>
      <c r="G13" s="111">
        <v>149.92</v>
      </c>
      <c r="H13" s="111">
        <v>149.92</v>
      </c>
      <c r="I13" s="112">
        <v>0</v>
      </c>
      <c r="J13" s="110">
        <v>0</v>
      </c>
      <c r="K13" s="111">
        <v>0</v>
      </c>
      <c r="L13" s="112">
        <v>0</v>
      </c>
      <c r="M13" s="110">
        <v>0</v>
      </c>
      <c r="N13" s="111">
        <v>0</v>
      </c>
      <c r="O13" s="112">
        <v>0</v>
      </c>
      <c r="P13" s="110">
        <v>0</v>
      </c>
      <c r="Q13" s="111">
        <v>0</v>
      </c>
      <c r="R13" s="111">
        <v>0</v>
      </c>
      <c r="S13" s="112">
        <v>0</v>
      </c>
      <c r="T13" s="110">
        <v>0</v>
      </c>
      <c r="U13" s="111">
        <v>0</v>
      </c>
      <c r="V13" s="111">
        <v>0</v>
      </c>
      <c r="W13" s="111">
        <v>0</v>
      </c>
      <c r="X13" s="111">
        <v>0</v>
      </c>
      <c r="Y13" s="112">
        <v>0</v>
      </c>
      <c r="Z13" s="110">
        <v>0</v>
      </c>
      <c r="AA13" s="111">
        <v>0</v>
      </c>
      <c r="AB13" s="111">
        <v>0</v>
      </c>
      <c r="AC13" s="112">
        <v>0</v>
      </c>
      <c r="AD13" s="110">
        <v>0</v>
      </c>
      <c r="AE13" s="111">
        <v>0</v>
      </c>
      <c r="AF13" s="112">
        <v>0</v>
      </c>
      <c r="AG13" s="110">
        <v>0</v>
      </c>
      <c r="AH13" s="111">
        <v>0</v>
      </c>
      <c r="AI13" s="112">
        <v>0</v>
      </c>
      <c r="AJ13" s="110">
        <v>0</v>
      </c>
      <c r="AK13" s="111">
        <v>0</v>
      </c>
      <c r="AL13" s="112">
        <v>0</v>
      </c>
      <c r="AM13" s="110">
        <v>0</v>
      </c>
      <c r="AN13" s="111">
        <v>0</v>
      </c>
      <c r="AO13" s="112">
        <v>0</v>
      </c>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ht="19.5" customHeight="1">
      <c r="A14" s="109" t="s">
        <v>183</v>
      </c>
      <c r="B14" s="109" t="s">
        <v>90</v>
      </c>
      <c r="C14" s="109" t="s">
        <v>78</v>
      </c>
      <c r="D14" s="109" t="s">
        <v>187</v>
      </c>
      <c r="E14" s="111">
        <v>12.25</v>
      </c>
      <c r="F14" s="111">
        <v>12.25</v>
      </c>
      <c r="G14" s="111">
        <v>12.25</v>
      </c>
      <c r="H14" s="111">
        <v>12.25</v>
      </c>
      <c r="I14" s="112">
        <v>0</v>
      </c>
      <c r="J14" s="110">
        <v>0</v>
      </c>
      <c r="K14" s="111">
        <v>0</v>
      </c>
      <c r="L14" s="112">
        <v>0</v>
      </c>
      <c r="M14" s="110">
        <v>0</v>
      </c>
      <c r="N14" s="111">
        <v>0</v>
      </c>
      <c r="O14" s="112">
        <v>0</v>
      </c>
      <c r="P14" s="110">
        <v>0</v>
      </c>
      <c r="Q14" s="111">
        <v>0</v>
      </c>
      <c r="R14" s="111">
        <v>0</v>
      </c>
      <c r="S14" s="112">
        <v>0</v>
      </c>
      <c r="T14" s="110">
        <v>0</v>
      </c>
      <c r="U14" s="111">
        <v>0</v>
      </c>
      <c r="V14" s="111">
        <v>0</v>
      </c>
      <c r="W14" s="111">
        <v>0</v>
      </c>
      <c r="X14" s="111">
        <v>0</v>
      </c>
      <c r="Y14" s="112">
        <v>0</v>
      </c>
      <c r="Z14" s="110">
        <v>0</v>
      </c>
      <c r="AA14" s="111">
        <v>0</v>
      </c>
      <c r="AB14" s="111">
        <v>0</v>
      </c>
      <c r="AC14" s="112">
        <v>0</v>
      </c>
      <c r="AD14" s="110">
        <v>0</v>
      </c>
      <c r="AE14" s="111">
        <v>0</v>
      </c>
      <c r="AF14" s="112">
        <v>0</v>
      </c>
      <c r="AG14" s="110">
        <v>0</v>
      </c>
      <c r="AH14" s="111">
        <v>0</v>
      </c>
      <c r="AI14" s="112">
        <v>0</v>
      </c>
      <c r="AJ14" s="110">
        <v>0</v>
      </c>
      <c r="AK14" s="111">
        <v>0</v>
      </c>
      <c r="AL14" s="112">
        <v>0</v>
      </c>
      <c r="AM14" s="110">
        <v>0</v>
      </c>
      <c r="AN14" s="111">
        <v>0</v>
      </c>
      <c r="AO14" s="112">
        <v>0</v>
      </c>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ht="19.5" customHeight="1">
      <c r="A15" s="109"/>
      <c r="B15" s="109"/>
      <c r="C15" s="109"/>
      <c r="D15" s="109" t="s">
        <v>188</v>
      </c>
      <c r="E15" s="111">
        <v>2443.62</v>
      </c>
      <c r="F15" s="111">
        <v>1868.01</v>
      </c>
      <c r="G15" s="111">
        <v>1868.01</v>
      </c>
      <c r="H15" s="111">
        <v>382.24</v>
      </c>
      <c r="I15" s="112">
        <v>1485.77</v>
      </c>
      <c r="J15" s="110">
        <v>0</v>
      </c>
      <c r="K15" s="111">
        <v>0</v>
      </c>
      <c r="L15" s="112">
        <v>0</v>
      </c>
      <c r="M15" s="110">
        <v>0</v>
      </c>
      <c r="N15" s="111">
        <v>0</v>
      </c>
      <c r="O15" s="112">
        <v>0</v>
      </c>
      <c r="P15" s="110">
        <v>0</v>
      </c>
      <c r="Q15" s="111">
        <v>0</v>
      </c>
      <c r="R15" s="111">
        <v>0</v>
      </c>
      <c r="S15" s="112">
        <v>0</v>
      </c>
      <c r="T15" s="110">
        <v>0</v>
      </c>
      <c r="U15" s="111">
        <v>0</v>
      </c>
      <c r="V15" s="111">
        <v>0</v>
      </c>
      <c r="W15" s="111">
        <v>0</v>
      </c>
      <c r="X15" s="111">
        <v>0</v>
      </c>
      <c r="Y15" s="112">
        <v>0</v>
      </c>
      <c r="Z15" s="110">
        <v>575.61</v>
      </c>
      <c r="AA15" s="111">
        <v>40</v>
      </c>
      <c r="AB15" s="111">
        <v>0</v>
      </c>
      <c r="AC15" s="112">
        <v>40</v>
      </c>
      <c r="AD15" s="110">
        <v>535.61</v>
      </c>
      <c r="AE15" s="111">
        <v>0</v>
      </c>
      <c r="AF15" s="112">
        <v>535.61</v>
      </c>
      <c r="AG15" s="110">
        <v>0</v>
      </c>
      <c r="AH15" s="111">
        <v>0</v>
      </c>
      <c r="AI15" s="112">
        <v>0</v>
      </c>
      <c r="AJ15" s="110">
        <v>0</v>
      </c>
      <c r="AK15" s="111">
        <v>0</v>
      </c>
      <c r="AL15" s="112">
        <v>0</v>
      </c>
      <c r="AM15" s="110">
        <v>0</v>
      </c>
      <c r="AN15" s="111">
        <v>0</v>
      </c>
      <c r="AO15" s="112">
        <v>0</v>
      </c>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ht="19.5" customHeight="1">
      <c r="A16" s="109" t="s">
        <v>189</v>
      </c>
      <c r="B16" s="109" t="s">
        <v>94</v>
      </c>
      <c r="C16" s="109" t="s">
        <v>78</v>
      </c>
      <c r="D16" s="109" t="s">
        <v>190</v>
      </c>
      <c r="E16" s="111">
        <v>557.96</v>
      </c>
      <c r="F16" s="111">
        <v>517.96</v>
      </c>
      <c r="G16" s="111">
        <v>517.96</v>
      </c>
      <c r="H16" s="111">
        <v>310.96</v>
      </c>
      <c r="I16" s="112">
        <v>207</v>
      </c>
      <c r="J16" s="110">
        <v>0</v>
      </c>
      <c r="K16" s="111">
        <v>0</v>
      </c>
      <c r="L16" s="112">
        <v>0</v>
      </c>
      <c r="M16" s="110">
        <v>0</v>
      </c>
      <c r="N16" s="111">
        <v>0</v>
      </c>
      <c r="O16" s="112">
        <v>0</v>
      </c>
      <c r="P16" s="110">
        <v>0</v>
      </c>
      <c r="Q16" s="111">
        <v>0</v>
      </c>
      <c r="R16" s="111">
        <v>0</v>
      </c>
      <c r="S16" s="112">
        <v>0</v>
      </c>
      <c r="T16" s="110">
        <v>0</v>
      </c>
      <c r="U16" s="111">
        <v>0</v>
      </c>
      <c r="V16" s="111">
        <v>0</v>
      </c>
      <c r="W16" s="111">
        <v>0</v>
      </c>
      <c r="X16" s="111">
        <v>0</v>
      </c>
      <c r="Y16" s="112">
        <v>0</v>
      </c>
      <c r="Z16" s="110">
        <v>40</v>
      </c>
      <c r="AA16" s="111">
        <v>40</v>
      </c>
      <c r="AB16" s="111">
        <v>0</v>
      </c>
      <c r="AC16" s="112">
        <v>40</v>
      </c>
      <c r="AD16" s="110">
        <v>0</v>
      </c>
      <c r="AE16" s="111">
        <v>0</v>
      </c>
      <c r="AF16" s="112">
        <v>0</v>
      </c>
      <c r="AG16" s="110">
        <v>0</v>
      </c>
      <c r="AH16" s="111">
        <v>0</v>
      </c>
      <c r="AI16" s="112">
        <v>0</v>
      </c>
      <c r="AJ16" s="110">
        <v>0</v>
      </c>
      <c r="AK16" s="111">
        <v>0</v>
      </c>
      <c r="AL16" s="112">
        <v>0</v>
      </c>
      <c r="AM16" s="110">
        <v>0</v>
      </c>
      <c r="AN16" s="111">
        <v>0</v>
      </c>
      <c r="AO16" s="112">
        <v>0</v>
      </c>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ht="19.5" customHeight="1">
      <c r="A17" s="109" t="s">
        <v>189</v>
      </c>
      <c r="B17" s="109" t="s">
        <v>99</v>
      </c>
      <c r="C17" s="109" t="s">
        <v>78</v>
      </c>
      <c r="D17" s="109" t="s">
        <v>191</v>
      </c>
      <c r="E17" s="111">
        <v>20</v>
      </c>
      <c r="F17" s="111">
        <v>20</v>
      </c>
      <c r="G17" s="111">
        <v>20</v>
      </c>
      <c r="H17" s="111">
        <v>20</v>
      </c>
      <c r="I17" s="112">
        <v>0</v>
      </c>
      <c r="J17" s="110">
        <v>0</v>
      </c>
      <c r="K17" s="111">
        <v>0</v>
      </c>
      <c r="L17" s="112">
        <v>0</v>
      </c>
      <c r="M17" s="110">
        <v>0</v>
      </c>
      <c r="N17" s="111">
        <v>0</v>
      </c>
      <c r="O17" s="112">
        <v>0</v>
      </c>
      <c r="P17" s="110">
        <v>0</v>
      </c>
      <c r="Q17" s="111">
        <v>0</v>
      </c>
      <c r="R17" s="111">
        <v>0</v>
      </c>
      <c r="S17" s="112">
        <v>0</v>
      </c>
      <c r="T17" s="110">
        <v>0</v>
      </c>
      <c r="U17" s="111">
        <v>0</v>
      </c>
      <c r="V17" s="111">
        <v>0</v>
      </c>
      <c r="W17" s="111">
        <v>0</v>
      </c>
      <c r="X17" s="111">
        <v>0</v>
      </c>
      <c r="Y17" s="112">
        <v>0</v>
      </c>
      <c r="Z17" s="110">
        <v>0</v>
      </c>
      <c r="AA17" s="111">
        <v>0</v>
      </c>
      <c r="AB17" s="111">
        <v>0</v>
      </c>
      <c r="AC17" s="112">
        <v>0</v>
      </c>
      <c r="AD17" s="110">
        <v>0</v>
      </c>
      <c r="AE17" s="111">
        <v>0</v>
      </c>
      <c r="AF17" s="112">
        <v>0</v>
      </c>
      <c r="AG17" s="110">
        <v>0</v>
      </c>
      <c r="AH17" s="111">
        <v>0</v>
      </c>
      <c r="AI17" s="112">
        <v>0</v>
      </c>
      <c r="AJ17" s="110">
        <v>0</v>
      </c>
      <c r="AK17" s="111">
        <v>0</v>
      </c>
      <c r="AL17" s="112">
        <v>0</v>
      </c>
      <c r="AM17" s="110">
        <v>0</v>
      </c>
      <c r="AN17" s="111">
        <v>0</v>
      </c>
      <c r="AO17" s="112">
        <v>0</v>
      </c>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ht="19.5" customHeight="1">
      <c r="A18" s="109" t="s">
        <v>189</v>
      </c>
      <c r="B18" s="109" t="s">
        <v>82</v>
      </c>
      <c r="C18" s="109" t="s">
        <v>78</v>
      </c>
      <c r="D18" s="109" t="s">
        <v>192</v>
      </c>
      <c r="E18" s="111">
        <v>10</v>
      </c>
      <c r="F18" s="111">
        <v>10</v>
      </c>
      <c r="G18" s="111">
        <v>10</v>
      </c>
      <c r="H18" s="111">
        <v>10</v>
      </c>
      <c r="I18" s="112">
        <v>0</v>
      </c>
      <c r="J18" s="110">
        <v>0</v>
      </c>
      <c r="K18" s="111">
        <v>0</v>
      </c>
      <c r="L18" s="112">
        <v>0</v>
      </c>
      <c r="M18" s="110">
        <v>0</v>
      </c>
      <c r="N18" s="111">
        <v>0</v>
      </c>
      <c r="O18" s="112">
        <v>0</v>
      </c>
      <c r="P18" s="110">
        <v>0</v>
      </c>
      <c r="Q18" s="111">
        <v>0</v>
      </c>
      <c r="R18" s="111">
        <v>0</v>
      </c>
      <c r="S18" s="112">
        <v>0</v>
      </c>
      <c r="T18" s="110">
        <v>0</v>
      </c>
      <c r="U18" s="111">
        <v>0</v>
      </c>
      <c r="V18" s="111">
        <v>0</v>
      </c>
      <c r="W18" s="111">
        <v>0</v>
      </c>
      <c r="X18" s="111">
        <v>0</v>
      </c>
      <c r="Y18" s="112">
        <v>0</v>
      </c>
      <c r="Z18" s="110">
        <v>0</v>
      </c>
      <c r="AA18" s="111">
        <v>0</v>
      </c>
      <c r="AB18" s="111">
        <v>0</v>
      </c>
      <c r="AC18" s="112">
        <v>0</v>
      </c>
      <c r="AD18" s="110">
        <v>0</v>
      </c>
      <c r="AE18" s="111">
        <v>0</v>
      </c>
      <c r="AF18" s="112">
        <v>0</v>
      </c>
      <c r="AG18" s="110">
        <v>0</v>
      </c>
      <c r="AH18" s="111">
        <v>0</v>
      </c>
      <c r="AI18" s="112">
        <v>0</v>
      </c>
      <c r="AJ18" s="110">
        <v>0</v>
      </c>
      <c r="AK18" s="111">
        <v>0</v>
      </c>
      <c r="AL18" s="112">
        <v>0</v>
      </c>
      <c r="AM18" s="110">
        <v>0</v>
      </c>
      <c r="AN18" s="111">
        <v>0</v>
      </c>
      <c r="AO18" s="112">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09" t="s">
        <v>189</v>
      </c>
      <c r="B19" s="109" t="s">
        <v>85</v>
      </c>
      <c r="C19" s="109" t="s">
        <v>78</v>
      </c>
      <c r="D19" s="109" t="s">
        <v>193</v>
      </c>
      <c r="E19" s="111">
        <v>908.2</v>
      </c>
      <c r="F19" s="111">
        <v>908.2</v>
      </c>
      <c r="G19" s="111">
        <v>908.2</v>
      </c>
      <c r="H19" s="111">
        <v>12</v>
      </c>
      <c r="I19" s="112">
        <v>896.2</v>
      </c>
      <c r="J19" s="110">
        <v>0</v>
      </c>
      <c r="K19" s="111">
        <v>0</v>
      </c>
      <c r="L19" s="112">
        <v>0</v>
      </c>
      <c r="M19" s="110">
        <v>0</v>
      </c>
      <c r="N19" s="111">
        <v>0</v>
      </c>
      <c r="O19" s="112">
        <v>0</v>
      </c>
      <c r="P19" s="110">
        <v>0</v>
      </c>
      <c r="Q19" s="111">
        <v>0</v>
      </c>
      <c r="R19" s="111">
        <v>0</v>
      </c>
      <c r="S19" s="112">
        <v>0</v>
      </c>
      <c r="T19" s="110">
        <v>0</v>
      </c>
      <c r="U19" s="111">
        <v>0</v>
      </c>
      <c r="V19" s="111">
        <v>0</v>
      </c>
      <c r="W19" s="111">
        <v>0</v>
      </c>
      <c r="X19" s="111">
        <v>0</v>
      </c>
      <c r="Y19" s="112">
        <v>0</v>
      </c>
      <c r="Z19" s="110">
        <v>0</v>
      </c>
      <c r="AA19" s="111">
        <v>0</v>
      </c>
      <c r="AB19" s="111">
        <v>0</v>
      </c>
      <c r="AC19" s="112">
        <v>0</v>
      </c>
      <c r="AD19" s="110">
        <v>0</v>
      </c>
      <c r="AE19" s="111">
        <v>0</v>
      </c>
      <c r="AF19" s="112">
        <v>0</v>
      </c>
      <c r="AG19" s="110">
        <v>0</v>
      </c>
      <c r="AH19" s="111">
        <v>0</v>
      </c>
      <c r="AI19" s="112">
        <v>0</v>
      </c>
      <c r="AJ19" s="110">
        <v>0</v>
      </c>
      <c r="AK19" s="111">
        <v>0</v>
      </c>
      <c r="AL19" s="112">
        <v>0</v>
      </c>
      <c r="AM19" s="110">
        <v>0</v>
      </c>
      <c r="AN19" s="111">
        <v>0</v>
      </c>
      <c r="AO19" s="112">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09" t="s">
        <v>189</v>
      </c>
      <c r="B20" s="109" t="s">
        <v>106</v>
      </c>
      <c r="C20" s="109" t="s">
        <v>78</v>
      </c>
      <c r="D20" s="109" t="s">
        <v>194</v>
      </c>
      <c r="E20" s="111">
        <v>5.77</v>
      </c>
      <c r="F20" s="111">
        <v>5.77</v>
      </c>
      <c r="G20" s="111">
        <v>5.77</v>
      </c>
      <c r="H20" s="111">
        <v>0</v>
      </c>
      <c r="I20" s="112">
        <v>5.77</v>
      </c>
      <c r="J20" s="110">
        <v>0</v>
      </c>
      <c r="K20" s="111">
        <v>0</v>
      </c>
      <c r="L20" s="112">
        <v>0</v>
      </c>
      <c r="M20" s="110">
        <v>0</v>
      </c>
      <c r="N20" s="111">
        <v>0</v>
      </c>
      <c r="O20" s="112">
        <v>0</v>
      </c>
      <c r="P20" s="110">
        <v>0</v>
      </c>
      <c r="Q20" s="111">
        <v>0</v>
      </c>
      <c r="R20" s="111">
        <v>0</v>
      </c>
      <c r="S20" s="112">
        <v>0</v>
      </c>
      <c r="T20" s="110">
        <v>0</v>
      </c>
      <c r="U20" s="111">
        <v>0</v>
      </c>
      <c r="V20" s="111">
        <v>0</v>
      </c>
      <c r="W20" s="111">
        <v>0</v>
      </c>
      <c r="X20" s="111">
        <v>0</v>
      </c>
      <c r="Y20" s="112">
        <v>0</v>
      </c>
      <c r="Z20" s="110">
        <v>0</v>
      </c>
      <c r="AA20" s="111">
        <v>0</v>
      </c>
      <c r="AB20" s="111">
        <v>0</v>
      </c>
      <c r="AC20" s="112">
        <v>0</v>
      </c>
      <c r="AD20" s="110">
        <v>0</v>
      </c>
      <c r="AE20" s="111">
        <v>0</v>
      </c>
      <c r="AF20" s="112">
        <v>0</v>
      </c>
      <c r="AG20" s="110">
        <v>0</v>
      </c>
      <c r="AH20" s="111">
        <v>0</v>
      </c>
      <c r="AI20" s="112">
        <v>0</v>
      </c>
      <c r="AJ20" s="110">
        <v>0</v>
      </c>
      <c r="AK20" s="111">
        <v>0</v>
      </c>
      <c r="AL20" s="112">
        <v>0</v>
      </c>
      <c r="AM20" s="110">
        <v>0</v>
      </c>
      <c r="AN20" s="111">
        <v>0</v>
      </c>
      <c r="AO20" s="112">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09" t="s">
        <v>189</v>
      </c>
      <c r="B21" s="109" t="s">
        <v>195</v>
      </c>
      <c r="C21" s="109" t="s">
        <v>78</v>
      </c>
      <c r="D21" s="109" t="s">
        <v>196</v>
      </c>
      <c r="E21" s="111">
        <v>8</v>
      </c>
      <c r="F21" s="111">
        <v>8</v>
      </c>
      <c r="G21" s="111">
        <v>8</v>
      </c>
      <c r="H21" s="111">
        <v>0</v>
      </c>
      <c r="I21" s="112">
        <v>8</v>
      </c>
      <c r="J21" s="110">
        <v>0</v>
      </c>
      <c r="K21" s="111">
        <v>0</v>
      </c>
      <c r="L21" s="112">
        <v>0</v>
      </c>
      <c r="M21" s="110">
        <v>0</v>
      </c>
      <c r="N21" s="111">
        <v>0</v>
      </c>
      <c r="O21" s="112">
        <v>0</v>
      </c>
      <c r="P21" s="110">
        <v>0</v>
      </c>
      <c r="Q21" s="111">
        <v>0</v>
      </c>
      <c r="R21" s="111">
        <v>0</v>
      </c>
      <c r="S21" s="112">
        <v>0</v>
      </c>
      <c r="T21" s="110">
        <v>0</v>
      </c>
      <c r="U21" s="111">
        <v>0</v>
      </c>
      <c r="V21" s="111">
        <v>0</v>
      </c>
      <c r="W21" s="111">
        <v>0</v>
      </c>
      <c r="X21" s="111">
        <v>0</v>
      </c>
      <c r="Y21" s="112">
        <v>0</v>
      </c>
      <c r="Z21" s="110">
        <v>0</v>
      </c>
      <c r="AA21" s="111">
        <v>0</v>
      </c>
      <c r="AB21" s="111">
        <v>0</v>
      </c>
      <c r="AC21" s="112">
        <v>0</v>
      </c>
      <c r="AD21" s="110">
        <v>0</v>
      </c>
      <c r="AE21" s="111">
        <v>0</v>
      </c>
      <c r="AF21" s="112">
        <v>0</v>
      </c>
      <c r="AG21" s="110">
        <v>0</v>
      </c>
      <c r="AH21" s="111">
        <v>0</v>
      </c>
      <c r="AI21" s="112">
        <v>0</v>
      </c>
      <c r="AJ21" s="110">
        <v>0</v>
      </c>
      <c r="AK21" s="111">
        <v>0</v>
      </c>
      <c r="AL21" s="112">
        <v>0</v>
      </c>
      <c r="AM21" s="110">
        <v>0</v>
      </c>
      <c r="AN21" s="111">
        <v>0</v>
      </c>
      <c r="AO21" s="112">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09" t="s">
        <v>189</v>
      </c>
      <c r="B22" s="109" t="s">
        <v>81</v>
      </c>
      <c r="C22" s="109" t="s">
        <v>78</v>
      </c>
      <c r="D22" s="109" t="s">
        <v>197</v>
      </c>
      <c r="E22" s="111">
        <v>40.4</v>
      </c>
      <c r="F22" s="111">
        <v>40.4</v>
      </c>
      <c r="G22" s="111">
        <v>40.4</v>
      </c>
      <c r="H22" s="111">
        <v>0</v>
      </c>
      <c r="I22" s="112">
        <v>40.4</v>
      </c>
      <c r="J22" s="110">
        <v>0</v>
      </c>
      <c r="K22" s="111">
        <v>0</v>
      </c>
      <c r="L22" s="112">
        <v>0</v>
      </c>
      <c r="M22" s="110">
        <v>0</v>
      </c>
      <c r="N22" s="111">
        <v>0</v>
      </c>
      <c r="O22" s="112">
        <v>0</v>
      </c>
      <c r="P22" s="110">
        <v>0</v>
      </c>
      <c r="Q22" s="111">
        <v>0</v>
      </c>
      <c r="R22" s="111">
        <v>0</v>
      </c>
      <c r="S22" s="112">
        <v>0</v>
      </c>
      <c r="T22" s="110">
        <v>0</v>
      </c>
      <c r="U22" s="111">
        <v>0</v>
      </c>
      <c r="V22" s="111">
        <v>0</v>
      </c>
      <c r="W22" s="111">
        <v>0</v>
      </c>
      <c r="X22" s="111">
        <v>0</v>
      </c>
      <c r="Y22" s="112">
        <v>0</v>
      </c>
      <c r="Z22" s="110">
        <v>0</v>
      </c>
      <c r="AA22" s="111">
        <v>0</v>
      </c>
      <c r="AB22" s="111">
        <v>0</v>
      </c>
      <c r="AC22" s="112">
        <v>0</v>
      </c>
      <c r="AD22" s="110">
        <v>0</v>
      </c>
      <c r="AE22" s="111">
        <v>0</v>
      </c>
      <c r="AF22" s="112">
        <v>0</v>
      </c>
      <c r="AG22" s="110">
        <v>0</v>
      </c>
      <c r="AH22" s="111">
        <v>0</v>
      </c>
      <c r="AI22" s="112">
        <v>0</v>
      </c>
      <c r="AJ22" s="110">
        <v>0</v>
      </c>
      <c r="AK22" s="111">
        <v>0</v>
      </c>
      <c r="AL22" s="112">
        <v>0</v>
      </c>
      <c r="AM22" s="110">
        <v>0</v>
      </c>
      <c r="AN22" s="111">
        <v>0</v>
      </c>
      <c r="AO22" s="112">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09" t="s">
        <v>189</v>
      </c>
      <c r="B23" s="109" t="s">
        <v>198</v>
      </c>
      <c r="C23" s="109" t="s">
        <v>78</v>
      </c>
      <c r="D23" s="109" t="s">
        <v>199</v>
      </c>
      <c r="E23" s="111">
        <v>15</v>
      </c>
      <c r="F23" s="111">
        <v>15</v>
      </c>
      <c r="G23" s="111">
        <v>15</v>
      </c>
      <c r="H23" s="111">
        <v>0</v>
      </c>
      <c r="I23" s="112">
        <v>15</v>
      </c>
      <c r="J23" s="110">
        <v>0</v>
      </c>
      <c r="K23" s="111">
        <v>0</v>
      </c>
      <c r="L23" s="112">
        <v>0</v>
      </c>
      <c r="M23" s="110">
        <v>0</v>
      </c>
      <c r="N23" s="111">
        <v>0</v>
      </c>
      <c r="O23" s="112">
        <v>0</v>
      </c>
      <c r="P23" s="110">
        <v>0</v>
      </c>
      <c r="Q23" s="111">
        <v>0</v>
      </c>
      <c r="R23" s="111">
        <v>0</v>
      </c>
      <c r="S23" s="112">
        <v>0</v>
      </c>
      <c r="T23" s="110">
        <v>0</v>
      </c>
      <c r="U23" s="111">
        <v>0</v>
      </c>
      <c r="V23" s="111">
        <v>0</v>
      </c>
      <c r="W23" s="111">
        <v>0</v>
      </c>
      <c r="X23" s="111">
        <v>0</v>
      </c>
      <c r="Y23" s="112">
        <v>0</v>
      </c>
      <c r="Z23" s="110">
        <v>0</v>
      </c>
      <c r="AA23" s="111">
        <v>0</v>
      </c>
      <c r="AB23" s="111">
        <v>0</v>
      </c>
      <c r="AC23" s="112">
        <v>0</v>
      </c>
      <c r="AD23" s="110">
        <v>0</v>
      </c>
      <c r="AE23" s="111">
        <v>0</v>
      </c>
      <c r="AF23" s="112">
        <v>0</v>
      </c>
      <c r="AG23" s="110">
        <v>0</v>
      </c>
      <c r="AH23" s="111">
        <v>0</v>
      </c>
      <c r="AI23" s="112">
        <v>0</v>
      </c>
      <c r="AJ23" s="110">
        <v>0</v>
      </c>
      <c r="AK23" s="111">
        <v>0</v>
      </c>
      <c r="AL23" s="112">
        <v>0</v>
      </c>
      <c r="AM23" s="110">
        <v>0</v>
      </c>
      <c r="AN23" s="111">
        <v>0</v>
      </c>
      <c r="AO23" s="112">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09" t="s">
        <v>189</v>
      </c>
      <c r="B24" s="109" t="s">
        <v>90</v>
      </c>
      <c r="C24" s="109" t="s">
        <v>78</v>
      </c>
      <c r="D24" s="109" t="s">
        <v>200</v>
      </c>
      <c r="E24" s="111">
        <v>878.29</v>
      </c>
      <c r="F24" s="111">
        <v>342.68</v>
      </c>
      <c r="G24" s="111">
        <v>342.68</v>
      </c>
      <c r="H24" s="111">
        <v>29.28</v>
      </c>
      <c r="I24" s="112">
        <v>313.4</v>
      </c>
      <c r="J24" s="110">
        <v>0</v>
      </c>
      <c r="K24" s="111">
        <v>0</v>
      </c>
      <c r="L24" s="112">
        <v>0</v>
      </c>
      <c r="M24" s="110">
        <v>0</v>
      </c>
      <c r="N24" s="111">
        <v>0</v>
      </c>
      <c r="O24" s="112">
        <v>0</v>
      </c>
      <c r="P24" s="110">
        <v>0</v>
      </c>
      <c r="Q24" s="111">
        <v>0</v>
      </c>
      <c r="R24" s="111">
        <v>0</v>
      </c>
      <c r="S24" s="112">
        <v>0</v>
      </c>
      <c r="T24" s="110">
        <v>0</v>
      </c>
      <c r="U24" s="111">
        <v>0</v>
      </c>
      <c r="V24" s="111">
        <v>0</v>
      </c>
      <c r="W24" s="111">
        <v>0</v>
      </c>
      <c r="X24" s="111">
        <v>0</v>
      </c>
      <c r="Y24" s="112">
        <v>0</v>
      </c>
      <c r="Z24" s="110">
        <v>535.61</v>
      </c>
      <c r="AA24" s="111">
        <v>0</v>
      </c>
      <c r="AB24" s="111">
        <v>0</v>
      </c>
      <c r="AC24" s="112">
        <v>0</v>
      </c>
      <c r="AD24" s="110">
        <v>535.61</v>
      </c>
      <c r="AE24" s="111">
        <v>0</v>
      </c>
      <c r="AF24" s="112">
        <v>535.61</v>
      </c>
      <c r="AG24" s="110">
        <v>0</v>
      </c>
      <c r="AH24" s="111">
        <v>0</v>
      </c>
      <c r="AI24" s="112">
        <v>0</v>
      </c>
      <c r="AJ24" s="110">
        <v>0</v>
      </c>
      <c r="AK24" s="111">
        <v>0</v>
      </c>
      <c r="AL24" s="112">
        <v>0</v>
      </c>
      <c r="AM24" s="110">
        <v>0</v>
      </c>
      <c r="AN24" s="111">
        <v>0</v>
      </c>
      <c r="AO24" s="112">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09"/>
      <c r="B25" s="109"/>
      <c r="C25" s="109"/>
      <c r="D25" s="109" t="s">
        <v>201</v>
      </c>
      <c r="E25" s="111">
        <v>10</v>
      </c>
      <c r="F25" s="111">
        <v>10</v>
      </c>
      <c r="G25" s="111">
        <v>10</v>
      </c>
      <c r="H25" s="111">
        <v>0</v>
      </c>
      <c r="I25" s="112">
        <v>10</v>
      </c>
      <c r="J25" s="110">
        <v>0</v>
      </c>
      <c r="K25" s="111">
        <v>0</v>
      </c>
      <c r="L25" s="112">
        <v>0</v>
      </c>
      <c r="M25" s="110">
        <v>0</v>
      </c>
      <c r="N25" s="111">
        <v>0</v>
      </c>
      <c r="O25" s="112">
        <v>0</v>
      </c>
      <c r="P25" s="110">
        <v>0</v>
      </c>
      <c r="Q25" s="111">
        <v>0</v>
      </c>
      <c r="R25" s="111">
        <v>0</v>
      </c>
      <c r="S25" s="112">
        <v>0</v>
      </c>
      <c r="T25" s="110">
        <v>0</v>
      </c>
      <c r="U25" s="111">
        <v>0</v>
      </c>
      <c r="V25" s="111">
        <v>0</v>
      </c>
      <c r="W25" s="111">
        <v>0</v>
      </c>
      <c r="X25" s="111">
        <v>0</v>
      </c>
      <c r="Y25" s="112">
        <v>0</v>
      </c>
      <c r="Z25" s="110">
        <v>0</v>
      </c>
      <c r="AA25" s="111">
        <v>0</v>
      </c>
      <c r="AB25" s="111">
        <v>0</v>
      </c>
      <c r="AC25" s="112">
        <v>0</v>
      </c>
      <c r="AD25" s="110">
        <v>0</v>
      </c>
      <c r="AE25" s="111">
        <v>0</v>
      </c>
      <c r="AF25" s="112">
        <v>0</v>
      </c>
      <c r="AG25" s="110">
        <v>0</v>
      </c>
      <c r="AH25" s="111">
        <v>0</v>
      </c>
      <c r="AI25" s="112">
        <v>0</v>
      </c>
      <c r="AJ25" s="110">
        <v>0</v>
      </c>
      <c r="AK25" s="111">
        <v>0</v>
      </c>
      <c r="AL25" s="112">
        <v>0</v>
      </c>
      <c r="AM25" s="110">
        <v>0</v>
      </c>
      <c r="AN25" s="111">
        <v>0</v>
      </c>
      <c r="AO25" s="112">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09" t="s">
        <v>202</v>
      </c>
      <c r="B26" s="109" t="s">
        <v>106</v>
      </c>
      <c r="C26" s="109" t="s">
        <v>78</v>
      </c>
      <c r="D26" s="109" t="s">
        <v>203</v>
      </c>
      <c r="E26" s="111">
        <v>10</v>
      </c>
      <c r="F26" s="111">
        <v>10</v>
      </c>
      <c r="G26" s="111">
        <v>10</v>
      </c>
      <c r="H26" s="111">
        <v>0</v>
      </c>
      <c r="I26" s="112">
        <v>10</v>
      </c>
      <c r="J26" s="110">
        <v>0</v>
      </c>
      <c r="K26" s="111">
        <v>0</v>
      </c>
      <c r="L26" s="112">
        <v>0</v>
      </c>
      <c r="M26" s="110">
        <v>0</v>
      </c>
      <c r="N26" s="111">
        <v>0</v>
      </c>
      <c r="O26" s="112">
        <v>0</v>
      </c>
      <c r="P26" s="110">
        <v>0</v>
      </c>
      <c r="Q26" s="111">
        <v>0</v>
      </c>
      <c r="R26" s="111">
        <v>0</v>
      </c>
      <c r="S26" s="112">
        <v>0</v>
      </c>
      <c r="T26" s="110">
        <v>0</v>
      </c>
      <c r="U26" s="111">
        <v>0</v>
      </c>
      <c r="V26" s="111">
        <v>0</v>
      </c>
      <c r="W26" s="111">
        <v>0</v>
      </c>
      <c r="X26" s="111">
        <v>0</v>
      </c>
      <c r="Y26" s="112">
        <v>0</v>
      </c>
      <c r="Z26" s="110">
        <v>0</v>
      </c>
      <c r="AA26" s="111">
        <v>0</v>
      </c>
      <c r="AB26" s="111">
        <v>0</v>
      </c>
      <c r="AC26" s="112">
        <v>0</v>
      </c>
      <c r="AD26" s="110">
        <v>0</v>
      </c>
      <c r="AE26" s="111">
        <v>0</v>
      </c>
      <c r="AF26" s="112">
        <v>0</v>
      </c>
      <c r="AG26" s="110">
        <v>0</v>
      </c>
      <c r="AH26" s="111">
        <v>0</v>
      </c>
      <c r="AI26" s="112">
        <v>0</v>
      </c>
      <c r="AJ26" s="110">
        <v>0</v>
      </c>
      <c r="AK26" s="111">
        <v>0</v>
      </c>
      <c r="AL26" s="112">
        <v>0</v>
      </c>
      <c r="AM26" s="110">
        <v>0</v>
      </c>
      <c r="AN26" s="111">
        <v>0</v>
      </c>
      <c r="AO26" s="112">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09"/>
      <c r="B27" s="109"/>
      <c r="C27" s="109"/>
      <c r="D27" s="109" t="s">
        <v>204</v>
      </c>
      <c r="E27" s="111">
        <v>16.26</v>
      </c>
      <c r="F27" s="111">
        <v>16.26</v>
      </c>
      <c r="G27" s="111">
        <v>16.26</v>
      </c>
      <c r="H27" s="111">
        <v>16.26</v>
      </c>
      <c r="I27" s="112">
        <v>0</v>
      </c>
      <c r="J27" s="110">
        <v>0</v>
      </c>
      <c r="K27" s="111">
        <v>0</v>
      </c>
      <c r="L27" s="112">
        <v>0</v>
      </c>
      <c r="M27" s="110">
        <v>0</v>
      </c>
      <c r="N27" s="111">
        <v>0</v>
      </c>
      <c r="O27" s="112">
        <v>0</v>
      </c>
      <c r="P27" s="110">
        <v>0</v>
      </c>
      <c r="Q27" s="111">
        <v>0</v>
      </c>
      <c r="R27" s="111">
        <v>0</v>
      </c>
      <c r="S27" s="112">
        <v>0</v>
      </c>
      <c r="T27" s="110">
        <v>0</v>
      </c>
      <c r="U27" s="111">
        <v>0</v>
      </c>
      <c r="V27" s="111">
        <v>0</v>
      </c>
      <c r="W27" s="111">
        <v>0</v>
      </c>
      <c r="X27" s="111">
        <v>0</v>
      </c>
      <c r="Y27" s="112">
        <v>0</v>
      </c>
      <c r="Z27" s="110">
        <v>0</v>
      </c>
      <c r="AA27" s="111">
        <v>0</v>
      </c>
      <c r="AB27" s="111">
        <v>0</v>
      </c>
      <c r="AC27" s="112">
        <v>0</v>
      </c>
      <c r="AD27" s="110">
        <v>0</v>
      </c>
      <c r="AE27" s="111">
        <v>0</v>
      </c>
      <c r="AF27" s="112">
        <v>0</v>
      </c>
      <c r="AG27" s="110">
        <v>0</v>
      </c>
      <c r="AH27" s="111">
        <v>0</v>
      </c>
      <c r="AI27" s="112">
        <v>0</v>
      </c>
      <c r="AJ27" s="110">
        <v>0</v>
      </c>
      <c r="AK27" s="111">
        <v>0</v>
      </c>
      <c r="AL27" s="112">
        <v>0</v>
      </c>
      <c r="AM27" s="110">
        <v>0</v>
      </c>
      <c r="AN27" s="111">
        <v>0</v>
      </c>
      <c r="AO27" s="112">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09" t="s">
        <v>205</v>
      </c>
      <c r="B28" s="109" t="s">
        <v>94</v>
      </c>
      <c r="C28" s="109" t="s">
        <v>78</v>
      </c>
      <c r="D28" s="109" t="s">
        <v>206</v>
      </c>
      <c r="E28" s="111">
        <v>0.18</v>
      </c>
      <c r="F28" s="111">
        <v>0.18</v>
      </c>
      <c r="G28" s="111">
        <v>0.18</v>
      </c>
      <c r="H28" s="111">
        <v>0.18</v>
      </c>
      <c r="I28" s="112">
        <v>0</v>
      </c>
      <c r="J28" s="110">
        <v>0</v>
      </c>
      <c r="K28" s="111">
        <v>0</v>
      </c>
      <c r="L28" s="112">
        <v>0</v>
      </c>
      <c r="M28" s="110">
        <v>0</v>
      </c>
      <c r="N28" s="111">
        <v>0</v>
      </c>
      <c r="O28" s="112">
        <v>0</v>
      </c>
      <c r="P28" s="110">
        <v>0</v>
      </c>
      <c r="Q28" s="111">
        <v>0</v>
      </c>
      <c r="R28" s="111">
        <v>0</v>
      </c>
      <c r="S28" s="112">
        <v>0</v>
      </c>
      <c r="T28" s="110">
        <v>0</v>
      </c>
      <c r="U28" s="111">
        <v>0</v>
      </c>
      <c r="V28" s="111">
        <v>0</v>
      </c>
      <c r="W28" s="111">
        <v>0</v>
      </c>
      <c r="X28" s="111">
        <v>0</v>
      </c>
      <c r="Y28" s="112">
        <v>0</v>
      </c>
      <c r="Z28" s="110">
        <v>0</v>
      </c>
      <c r="AA28" s="111">
        <v>0</v>
      </c>
      <c r="AB28" s="111">
        <v>0</v>
      </c>
      <c r="AC28" s="112">
        <v>0</v>
      </c>
      <c r="AD28" s="110">
        <v>0</v>
      </c>
      <c r="AE28" s="111">
        <v>0</v>
      </c>
      <c r="AF28" s="112">
        <v>0</v>
      </c>
      <c r="AG28" s="110">
        <v>0</v>
      </c>
      <c r="AH28" s="111">
        <v>0</v>
      </c>
      <c r="AI28" s="112">
        <v>0</v>
      </c>
      <c r="AJ28" s="110">
        <v>0</v>
      </c>
      <c r="AK28" s="111">
        <v>0</v>
      </c>
      <c r="AL28" s="112">
        <v>0</v>
      </c>
      <c r="AM28" s="110">
        <v>0</v>
      </c>
      <c r="AN28" s="111">
        <v>0</v>
      </c>
      <c r="AO28" s="112">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09" t="s">
        <v>205</v>
      </c>
      <c r="B29" s="109" t="s">
        <v>85</v>
      </c>
      <c r="C29" s="109" t="s">
        <v>78</v>
      </c>
      <c r="D29" s="109" t="s">
        <v>207</v>
      </c>
      <c r="E29" s="111">
        <v>15.27</v>
      </c>
      <c r="F29" s="111">
        <v>15.27</v>
      </c>
      <c r="G29" s="111">
        <v>15.27</v>
      </c>
      <c r="H29" s="111">
        <v>15.27</v>
      </c>
      <c r="I29" s="112">
        <v>0</v>
      </c>
      <c r="J29" s="110">
        <v>0</v>
      </c>
      <c r="K29" s="111">
        <v>0</v>
      </c>
      <c r="L29" s="112">
        <v>0</v>
      </c>
      <c r="M29" s="110">
        <v>0</v>
      </c>
      <c r="N29" s="111">
        <v>0</v>
      </c>
      <c r="O29" s="112">
        <v>0</v>
      </c>
      <c r="P29" s="110">
        <v>0</v>
      </c>
      <c r="Q29" s="111">
        <v>0</v>
      </c>
      <c r="R29" s="111">
        <v>0</v>
      </c>
      <c r="S29" s="112">
        <v>0</v>
      </c>
      <c r="T29" s="110">
        <v>0</v>
      </c>
      <c r="U29" s="111">
        <v>0</v>
      </c>
      <c r="V29" s="111">
        <v>0</v>
      </c>
      <c r="W29" s="111">
        <v>0</v>
      </c>
      <c r="X29" s="111">
        <v>0</v>
      </c>
      <c r="Y29" s="112">
        <v>0</v>
      </c>
      <c r="Z29" s="110">
        <v>0</v>
      </c>
      <c r="AA29" s="111">
        <v>0</v>
      </c>
      <c r="AB29" s="111">
        <v>0</v>
      </c>
      <c r="AC29" s="112">
        <v>0</v>
      </c>
      <c r="AD29" s="110">
        <v>0</v>
      </c>
      <c r="AE29" s="111">
        <v>0</v>
      </c>
      <c r="AF29" s="112">
        <v>0</v>
      </c>
      <c r="AG29" s="110">
        <v>0</v>
      </c>
      <c r="AH29" s="111">
        <v>0</v>
      </c>
      <c r="AI29" s="112">
        <v>0</v>
      </c>
      <c r="AJ29" s="110">
        <v>0</v>
      </c>
      <c r="AK29" s="111">
        <v>0</v>
      </c>
      <c r="AL29" s="112">
        <v>0</v>
      </c>
      <c r="AM29" s="110">
        <v>0</v>
      </c>
      <c r="AN29" s="111">
        <v>0</v>
      </c>
      <c r="AO29" s="112">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09" t="s">
        <v>205</v>
      </c>
      <c r="B30" s="109" t="s">
        <v>90</v>
      </c>
      <c r="C30" s="109" t="s">
        <v>78</v>
      </c>
      <c r="D30" s="109" t="s">
        <v>208</v>
      </c>
      <c r="E30" s="111">
        <v>0.81</v>
      </c>
      <c r="F30" s="111">
        <v>0.81</v>
      </c>
      <c r="G30" s="111">
        <v>0.81</v>
      </c>
      <c r="H30" s="111">
        <v>0.81</v>
      </c>
      <c r="I30" s="112">
        <v>0</v>
      </c>
      <c r="J30" s="110">
        <v>0</v>
      </c>
      <c r="K30" s="111">
        <v>0</v>
      </c>
      <c r="L30" s="112">
        <v>0</v>
      </c>
      <c r="M30" s="110">
        <v>0</v>
      </c>
      <c r="N30" s="111">
        <v>0</v>
      </c>
      <c r="O30" s="112">
        <v>0</v>
      </c>
      <c r="P30" s="110">
        <v>0</v>
      </c>
      <c r="Q30" s="111">
        <v>0</v>
      </c>
      <c r="R30" s="111">
        <v>0</v>
      </c>
      <c r="S30" s="112">
        <v>0</v>
      </c>
      <c r="T30" s="110">
        <v>0</v>
      </c>
      <c r="U30" s="111">
        <v>0</v>
      </c>
      <c r="V30" s="111">
        <v>0</v>
      </c>
      <c r="W30" s="111">
        <v>0</v>
      </c>
      <c r="X30" s="111">
        <v>0</v>
      </c>
      <c r="Y30" s="112">
        <v>0</v>
      </c>
      <c r="Z30" s="110">
        <v>0</v>
      </c>
      <c r="AA30" s="111">
        <v>0</v>
      </c>
      <c r="AB30" s="111">
        <v>0</v>
      </c>
      <c r="AC30" s="112">
        <v>0</v>
      </c>
      <c r="AD30" s="110">
        <v>0</v>
      </c>
      <c r="AE30" s="111">
        <v>0</v>
      </c>
      <c r="AF30" s="112">
        <v>0</v>
      </c>
      <c r="AG30" s="110">
        <v>0</v>
      </c>
      <c r="AH30" s="111">
        <v>0</v>
      </c>
      <c r="AI30" s="112">
        <v>0</v>
      </c>
      <c r="AJ30" s="110">
        <v>0</v>
      </c>
      <c r="AK30" s="111">
        <v>0</v>
      </c>
      <c r="AL30" s="112">
        <v>0</v>
      </c>
      <c r="AM30" s="110">
        <v>0</v>
      </c>
      <c r="AN30" s="111">
        <v>0</v>
      </c>
      <c r="AO30" s="112">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09"/>
      <c r="B31" s="109"/>
      <c r="C31" s="109"/>
      <c r="D31" s="109" t="s">
        <v>209</v>
      </c>
      <c r="E31" s="111">
        <v>635.47</v>
      </c>
      <c r="F31" s="111">
        <v>605.47</v>
      </c>
      <c r="G31" s="111">
        <v>605.47</v>
      </c>
      <c r="H31" s="111">
        <v>426.67</v>
      </c>
      <c r="I31" s="112">
        <v>178.8</v>
      </c>
      <c r="J31" s="110">
        <v>0</v>
      </c>
      <c r="K31" s="111">
        <v>0</v>
      </c>
      <c r="L31" s="112">
        <v>0</v>
      </c>
      <c r="M31" s="110">
        <v>0</v>
      </c>
      <c r="N31" s="111">
        <v>0</v>
      </c>
      <c r="O31" s="112">
        <v>0</v>
      </c>
      <c r="P31" s="110">
        <v>0</v>
      </c>
      <c r="Q31" s="111">
        <v>0</v>
      </c>
      <c r="R31" s="111">
        <v>0</v>
      </c>
      <c r="S31" s="112">
        <v>0</v>
      </c>
      <c r="T31" s="110">
        <v>0</v>
      </c>
      <c r="U31" s="111">
        <v>0</v>
      </c>
      <c r="V31" s="111">
        <v>0</v>
      </c>
      <c r="W31" s="111">
        <v>0</v>
      </c>
      <c r="X31" s="111">
        <v>0</v>
      </c>
      <c r="Y31" s="112">
        <v>0</v>
      </c>
      <c r="Z31" s="110">
        <v>30</v>
      </c>
      <c r="AA31" s="111">
        <v>0</v>
      </c>
      <c r="AB31" s="111">
        <v>0</v>
      </c>
      <c r="AC31" s="112">
        <v>0</v>
      </c>
      <c r="AD31" s="110">
        <v>30</v>
      </c>
      <c r="AE31" s="111">
        <v>0</v>
      </c>
      <c r="AF31" s="112">
        <v>30</v>
      </c>
      <c r="AG31" s="110">
        <v>0</v>
      </c>
      <c r="AH31" s="111">
        <v>0</v>
      </c>
      <c r="AI31" s="112">
        <v>0</v>
      </c>
      <c r="AJ31" s="110">
        <v>0</v>
      </c>
      <c r="AK31" s="111">
        <v>0</v>
      </c>
      <c r="AL31" s="112">
        <v>0</v>
      </c>
      <c r="AM31" s="110">
        <v>0</v>
      </c>
      <c r="AN31" s="111">
        <v>0</v>
      </c>
      <c r="AO31" s="112">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09"/>
      <c r="B32" s="109"/>
      <c r="C32" s="109"/>
      <c r="D32" s="109" t="s">
        <v>105</v>
      </c>
      <c r="E32" s="111">
        <v>265.39</v>
      </c>
      <c r="F32" s="111">
        <v>265.39</v>
      </c>
      <c r="G32" s="111">
        <v>265.39</v>
      </c>
      <c r="H32" s="111">
        <v>135.34</v>
      </c>
      <c r="I32" s="112">
        <v>130.05</v>
      </c>
      <c r="J32" s="110">
        <v>0</v>
      </c>
      <c r="K32" s="111">
        <v>0</v>
      </c>
      <c r="L32" s="112">
        <v>0</v>
      </c>
      <c r="M32" s="110">
        <v>0</v>
      </c>
      <c r="N32" s="111">
        <v>0</v>
      </c>
      <c r="O32" s="112">
        <v>0</v>
      </c>
      <c r="P32" s="110">
        <v>0</v>
      </c>
      <c r="Q32" s="111">
        <v>0</v>
      </c>
      <c r="R32" s="111">
        <v>0</v>
      </c>
      <c r="S32" s="112">
        <v>0</v>
      </c>
      <c r="T32" s="110">
        <v>0</v>
      </c>
      <c r="U32" s="111">
        <v>0</v>
      </c>
      <c r="V32" s="111">
        <v>0</v>
      </c>
      <c r="W32" s="111">
        <v>0</v>
      </c>
      <c r="X32" s="111">
        <v>0</v>
      </c>
      <c r="Y32" s="112">
        <v>0</v>
      </c>
      <c r="Z32" s="110">
        <v>0</v>
      </c>
      <c r="AA32" s="111">
        <v>0</v>
      </c>
      <c r="AB32" s="111">
        <v>0</v>
      </c>
      <c r="AC32" s="112">
        <v>0</v>
      </c>
      <c r="AD32" s="110">
        <v>0</v>
      </c>
      <c r="AE32" s="111">
        <v>0</v>
      </c>
      <c r="AF32" s="112">
        <v>0</v>
      </c>
      <c r="AG32" s="110">
        <v>0</v>
      </c>
      <c r="AH32" s="111">
        <v>0</v>
      </c>
      <c r="AI32" s="112">
        <v>0</v>
      </c>
      <c r="AJ32" s="110">
        <v>0</v>
      </c>
      <c r="AK32" s="111">
        <v>0</v>
      </c>
      <c r="AL32" s="112">
        <v>0</v>
      </c>
      <c r="AM32" s="110">
        <v>0</v>
      </c>
      <c r="AN32" s="111">
        <v>0</v>
      </c>
      <c r="AO32" s="112">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09"/>
      <c r="B33" s="109"/>
      <c r="C33" s="109"/>
      <c r="D33" s="109" t="s">
        <v>210</v>
      </c>
      <c r="E33" s="111">
        <v>265.38</v>
      </c>
      <c r="F33" s="111">
        <v>265.38</v>
      </c>
      <c r="G33" s="111">
        <v>265.38</v>
      </c>
      <c r="H33" s="111">
        <v>135.33</v>
      </c>
      <c r="I33" s="112">
        <v>130.05</v>
      </c>
      <c r="J33" s="110">
        <v>0</v>
      </c>
      <c r="K33" s="111">
        <v>0</v>
      </c>
      <c r="L33" s="112">
        <v>0</v>
      </c>
      <c r="M33" s="110">
        <v>0</v>
      </c>
      <c r="N33" s="111">
        <v>0</v>
      </c>
      <c r="O33" s="112">
        <v>0</v>
      </c>
      <c r="P33" s="110">
        <v>0</v>
      </c>
      <c r="Q33" s="111">
        <v>0</v>
      </c>
      <c r="R33" s="111">
        <v>0</v>
      </c>
      <c r="S33" s="112">
        <v>0</v>
      </c>
      <c r="T33" s="110">
        <v>0</v>
      </c>
      <c r="U33" s="111">
        <v>0</v>
      </c>
      <c r="V33" s="111">
        <v>0</v>
      </c>
      <c r="W33" s="111">
        <v>0</v>
      </c>
      <c r="X33" s="111">
        <v>0</v>
      </c>
      <c r="Y33" s="112">
        <v>0</v>
      </c>
      <c r="Z33" s="110">
        <v>0</v>
      </c>
      <c r="AA33" s="111">
        <v>0</v>
      </c>
      <c r="AB33" s="111">
        <v>0</v>
      </c>
      <c r="AC33" s="112">
        <v>0</v>
      </c>
      <c r="AD33" s="110">
        <v>0</v>
      </c>
      <c r="AE33" s="111">
        <v>0</v>
      </c>
      <c r="AF33" s="112">
        <v>0</v>
      </c>
      <c r="AG33" s="110">
        <v>0</v>
      </c>
      <c r="AH33" s="111">
        <v>0</v>
      </c>
      <c r="AI33" s="112">
        <v>0</v>
      </c>
      <c r="AJ33" s="110">
        <v>0</v>
      </c>
      <c r="AK33" s="111">
        <v>0</v>
      </c>
      <c r="AL33" s="112">
        <v>0</v>
      </c>
      <c r="AM33" s="110">
        <v>0</v>
      </c>
      <c r="AN33" s="111">
        <v>0</v>
      </c>
      <c r="AO33" s="112">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09" t="s">
        <v>211</v>
      </c>
      <c r="B34" s="109" t="s">
        <v>94</v>
      </c>
      <c r="C34" s="109" t="s">
        <v>104</v>
      </c>
      <c r="D34" s="109" t="s">
        <v>212</v>
      </c>
      <c r="E34" s="111">
        <v>129.34</v>
      </c>
      <c r="F34" s="111">
        <v>129.34</v>
      </c>
      <c r="G34" s="111">
        <v>129.34</v>
      </c>
      <c r="H34" s="111">
        <v>129.34</v>
      </c>
      <c r="I34" s="112">
        <v>0</v>
      </c>
      <c r="J34" s="110">
        <v>0</v>
      </c>
      <c r="K34" s="111">
        <v>0</v>
      </c>
      <c r="L34" s="112">
        <v>0</v>
      </c>
      <c r="M34" s="110">
        <v>0</v>
      </c>
      <c r="N34" s="111">
        <v>0</v>
      </c>
      <c r="O34" s="112">
        <v>0</v>
      </c>
      <c r="P34" s="110">
        <v>0</v>
      </c>
      <c r="Q34" s="111">
        <v>0</v>
      </c>
      <c r="R34" s="111">
        <v>0</v>
      </c>
      <c r="S34" s="112">
        <v>0</v>
      </c>
      <c r="T34" s="110">
        <v>0</v>
      </c>
      <c r="U34" s="111">
        <v>0</v>
      </c>
      <c r="V34" s="111">
        <v>0</v>
      </c>
      <c r="W34" s="111">
        <v>0</v>
      </c>
      <c r="X34" s="111">
        <v>0</v>
      </c>
      <c r="Y34" s="112">
        <v>0</v>
      </c>
      <c r="Z34" s="110">
        <v>0</v>
      </c>
      <c r="AA34" s="111">
        <v>0</v>
      </c>
      <c r="AB34" s="111">
        <v>0</v>
      </c>
      <c r="AC34" s="112">
        <v>0</v>
      </c>
      <c r="AD34" s="110">
        <v>0</v>
      </c>
      <c r="AE34" s="111">
        <v>0</v>
      </c>
      <c r="AF34" s="112">
        <v>0</v>
      </c>
      <c r="AG34" s="110">
        <v>0</v>
      </c>
      <c r="AH34" s="111">
        <v>0</v>
      </c>
      <c r="AI34" s="112">
        <v>0</v>
      </c>
      <c r="AJ34" s="110">
        <v>0</v>
      </c>
      <c r="AK34" s="111">
        <v>0</v>
      </c>
      <c r="AL34" s="112">
        <v>0</v>
      </c>
      <c r="AM34" s="110">
        <v>0</v>
      </c>
      <c r="AN34" s="111">
        <v>0</v>
      </c>
      <c r="AO34" s="112">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09" t="s">
        <v>211</v>
      </c>
      <c r="B35" s="109" t="s">
        <v>99</v>
      </c>
      <c r="C35" s="109" t="s">
        <v>104</v>
      </c>
      <c r="D35" s="109" t="s">
        <v>213</v>
      </c>
      <c r="E35" s="111">
        <v>136.04</v>
      </c>
      <c r="F35" s="111">
        <v>136.04</v>
      </c>
      <c r="G35" s="111">
        <v>136.04</v>
      </c>
      <c r="H35" s="111">
        <v>5.99</v>
      </c>
      <c r="I35" s="112">
        <v>130.05</v>
      </c>
      <c r="J35" s="110">
        <v>0</v>
      </c>
      <c r="K35" s="111">
        <v>0</v>
      </c>
      <c r="L35" s="112">
        <v>0</v>
      </c>
      <c r="M35" s="110">
        <v>0</v>
      </c>
      <c r="N35" s="111">
        <v>0</v>
      </c>
      <c r="O35" s="112">
        <v>0</v>
      </c>
      <c r="P35" s="110">
        <v>0</v>
      </c>
      <c r="Q35" s="111">
        <v>0</v>
      </c>
      <c r="R35" s="111">
        <v>0</v>
      </c>
      <c r="S35" s="112">
        <v>0</v>
      </c>
      <c r="T35" s="110">
        <v>0</v>
      </c>
      <c r="U35" s="111">
        <v>0</v>
      </c>
      <c r="V35" s="111">
        <v>0</v>
      </c>
      <c r="W35" s="111">
        <v>0</v>
      </c>
      <c r="X35" s="111">
        <v>0</v>
      </c>
      <c r="Y35" s="112">
        <v>0</v>
      </c>
      <c r="Z35" s="110">
        <v>0</v>
      </c>
      <c r="AA35" s="111">
        <v>0</v>
      </c>
      <c r="AB35" s="111">
        <v>0</v>
      </c>
      <c r="AC35" s="112">
        <v>0</v>
      </c>
      <c r="AD35" s="110">
        <v>0</v>
      </c>
      <c r="AE35" s="111">
        <v>0</v>
      </c>
      <c r="AF35" s="112">
        <v>0</v>
      </c>
      <c r="AG35" s="110">
        <v>0</v>
      </c>
      <c r="AH35" s="111">
        <v>0</v>
      </c>
      <c r="AI35" s="112">
        <v>0</v>
      </c>
      <c r="AJ35" s="110">
        <v>0</v>
      </c>
      <c r="AK35" s="111">
        <v>0</v>
      </c>
      <c r="AL35" s="112">
        <v>0</v>
      </c>
      <c r="AM35" s="110">
        <v>0</v>
      </c>
      <c r="AN35" s="111">
        <v>0</v>
      </c>
      <c r="AO35" s="112">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09"/>
      <c r="B36" s="109"/>
      <c r="C36" s="109"/>
      <c r="D36" s="109" t="s">
        <v>204</v>
      </c>
      <c r="E36" s="111">
        <v>0.01</v>
      </c>
      <c r="F36" s="111">
        <v>0.01</v>
      </c>
      <c r="G36" s="111">
        <v>0.01</v>
      </c>
      <c r="H36" s="111">
        <v>0.01</v>
      </c>
      <c r="I36" s="112">
        <v>0</v>
      </c>
      <c r="J36" s="110">
        <v>0</v>
      </c>
      <c r="K36" s="111">
        <v>0</v>
      </c>
      <c r="L36" s="112">
        <v>0</v>
      </c>
      <c r="M36" s="110">
        <v>0</v>
      </c>
      <c r="N36" s="111">
        <v>0</v>
      </c>
      <c r="O36" s="112">
        <v>0</v>
      </c>
      <c r="P36" s="110">
        <v>0</v>
      </c>
      <c r="Q36" s="111">
        <v>0</v>
      </c>
      <c r="R36" s="111">
        <v>0</v>
      </c>
      <c r="S36" s="112">
        <v>0</v>
      </c>
      <c r="T36" s="110">
        <v>0</v>
      </c>
      <c r="U36" s="111">
        <v>0</v>
      </c>
      <c r="V36" s="111">
        <v>0</v>
      </c>
      <c r="W36" s="111">
        <v>0</v>
      </c>
      <c r="X36" s="111">
        <v>0</v>
      </c>
      <c r="Y36" s="112">
        <v>0</v>
      </c>
      <c r="Z36" s="110">
        <v>0</v>
      </c>
      <c r="AA36" s="111">
        <v>0</v>
      </c>
      <c r="AB36" s="111">
        <v>0</v>
      </c>
      <c r="AC36" s="112">
        <v>0</v>
      </c>
      <c r="AD36" s="110">
        <v>0</v>
      </c>
      <c r="AE36" s="111">
        <v>0</v>
      </c>
      <c r="AF36" s="112">
        <v>0</v>
      </c>
      <c r="AG36" s="110">
        <v>0</v>
      </c>
      <c r="AH36" s="111">
        <v>0</v>
      </c>
      <c r="AI36" s="112">
        <v>0</v>
      </c>
      <c r="AJ36" s="110">
        <v>0</v>
      </c>
      <c r="AK36" s="111">
        <v>0</v>
      </c>
      <c r="AL36" s="112">
        <v>0</v>
      </c>
      <c r="AM36" s="110">
        <v>0</v>
      </c>
      <c r="AN36" s="111">
        <v>0</v>
      </c>
      <c r="AO36" s="112">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41" ht="19.5" customHeight="1">
      <c r="A37" s="109" t="s">
        <v>205</v>
      </c>
      <c r="B37" s="109" t="s">
        <v>94</v>
      </c>
      <c r="C37" s="109" t="s">
        <v>104</v>
      </c>
      <c r="D37" s="109" t="s">
        <v>206</v>
      </c>
      <c r="E37" s="111">
        <v>0.01</v>
      </c>
      <c r="F37" s="111">
        <v>0.01</v>
      </c>
      <c r="G37" s="111">
        <v>0.01</v>
      </c>
      <c r="H37" s="111">
        <v>0.01</v>
      </c>
      <c r="I37" s="112">
        <v>0</v>
      </c>
      <c r="J37" s="110">
        <v>0</v>
      </c>
      <c r="K37" s="111">
        <v>0</v>
      </c>
      <c r="L37" s="112">
        <v>0</v>
      </c>
      <c r="M37" s="110">
        <v>0</v>
      </c>
      <c r="N37" s="111">
        <v>0</v>
      </c>
      <c r="O37" s="112">
        <v>0</v>
      </c>
      <c r="P37" s="110">
        <v>0</v>
      </c>
      <c r="Q37" s="111">
        <v>0</v>
      </c>
      <c r="R37" s="111">
        <v>0</v>
      </c>
      <c r="S37" s="112">
        <v>0</v>
      </c>
      <c r="T37" s="110">
        <v>0</v>
      </c>
      <c r="U37" s="111">
        <v>0</v>
      </c>
      <c r="V37" s="111">
        <v>0</v>
      </c>
      <c r="W37" s="111">
        <v>0</v>
      </c>
      <c r="X37" s="111">
        <v>0</v>
      </c>
      <c r="Y37" s="112">
        <v>0</v>
      </c>
      <c r="Z37" s="110">
        <v>0</v>
      </c>
      <c r="AA37" s="111">
        <v>0</v>
      </c>
      <c r="AB37" s="111">
        <v>0</v>
      </c>
      <c r="AC37" s="112">
        <v>0</v>
      </c>
      <c r="AD37" s="110">
        <v>0</v>
      </c>
      <c r="AE37" s="111">
        <v>0</v>
      </c>
      <c r="AF37" s="112">
        <v>0</v>
      </c>
      <c r="AG37" s="110">
        <v>0</v>
      </c>
      <c r="AH37" s="111">
        <v>0</v>
      </c>
      <c r="AI37" s="112">
        <v>0</v>
      </c>
      <c r="AJ37" s="110">
        <v>0</v>
      </c>
      <c r="AK37" s="111">
        <v>0</v>
      </c>
      <c r="AL37" s="112">
        <v>0</v>
      </c>
      <c r="AM37" s="110">
        <v>0</v>
      </c>
      <c r="AN37" s="111">
        <v>0</v>
      </c>
      <c r="AO37" s="112">
        <v>0</v>
      </c>
    </row>
    <row r="38" spans="1:41" ht="19.5" customHeight="1">
      <c r="A38" s="109"/>
      <c r="B38" s="109"/>
      <c r="C38" s="109"/>
      <c r="D38" s="109" t="s">
        <v>113</v>
      </c>
      <c r="E38" s="111">
        <v>225.16</v>
      </c>
      <c r="F38" s="111">
        <v>225.16</v>
      </c>
      <c r="G38" s="111">
        <v>225.16</v>
      </c>
      <c r="H38" s="111">
        <v>216.41</v>
      </c>
      <c r="I38" s="112">
        <v>8.75</v>
      </c>
      <c r="J38" s="110">
        <v>0</v>
      </c>
      <c r="K38" s="111">
        <v>0</v>
      </c>
      <c r="L38" s="112">
        <v>0</v>
      </c>
      <c r="M38" s="110">
        <v>0</v>
      </c>
      <c r="N38" s="111">
        <v>0</v>
      </c>
      <c r="O38" s="112">
        <v>0</v>
      </c>
      <c r="P38" s="110">
        <v>0</v>
      </c>
      <c r="Q38" s="111">
        <v>0</v>
      </c>
      <c r="R38" s="111">
        <v>0</v>
      </c>
      <c r="S38" s="112">
        <v>0</v>
      </c>
      <c r="T38" s="110">
        <v>0</v>
      </c>
      <c r="U38" s="111">
        <v>0</v>
      </c>
      <c r="V38" s="111">
        <v>0</v>
      </c>
      <c r="W38" s="111">
        <v>0</v>
      </c>
      <c r="X38" s="111">
        <v>0</v>
      </c>
      <c r="Y38" s="112">
        <v>0</v>
      </c>
      <c r="Z38" s="110">
        <v>0</v>
      </c>
      <c r="AA38" s="111">
        <v>0</v>
      </c>
      <c r="AB38" s="111">
        <v>0</v>
      </c>
      <c r="AC38" s="112">
        <v>0</v>
      </c>
      <c r="AD38" s="110">
        <v>0</v>
      </c>
      <c r="AE38" s="111">
        <v>0</v>
      </c>
      <c r="AF38" s="112">
        <v>0</v>
      </c>
      <c r="AG38" s="110">
        <v>0</v>
      </c>
      <c r="AH38" s="111">
        <v>0</v>
      </c>
      <c r="AI38" s="112">
        <v>0</v>
      </c>
      <c r="AJ38" s="110">
        <v>0</v>
      </c>
      <c r="AK38" s="111">
        <v>0</v>
      </c>
      <c r="AL38" s="112">
        <v>0</v>
      </c>
      <c r="AM38" s="110">
        <v>0</v>
      </c>
      <c r="AN38" s="111">
        <v>0</v>
      </c>
      <c r="AO38" s="112">
        <v>0</v>
      </c>
    </row>
    <row r="39" spans="1:41" ht="19.5" customHeight="1">
      <c r="A39" s="109"/>
      <c r="B39" s="109"/>
      <c r="C39" s="109"/>
      <c r="D39" s="109" t="s">
        <v>210</v>
      </c>
      <c r="E39" s="111">
        <v>225.09</v>
      </c>
      <c r="F39" s="111">
        <v>225.09</v>
      </c>
      <c r="G39" s="111">
        <v>225.09</v>
      </c>
      <c r="H39" s="111">
        <v>216.34</v>
      </c>
      <c r="I39" s="112">
        <v>8.75</v>
      </c>
      <c r="J39" s="110">
        <v>0</v>
      </c>
      <c r="K39" s="111">
        <v>0</v>
      </c>
      <c r="L39" s="112">
        <v>0</v>
      </c>
      <c r="M39" s="110">
        <v>0</v>
      </c>
      <c r="N39" s="111">
        <v>0</v>
      </c>
      <c r="O39" s="112">
        <v>0</v>
      </c>
      <c r="P39" s="110">
        <v>0</v>
      </c>
      <c r="Q39" s="111">
        <v>0</v>
      </c>
      <c r="R39" s="111">
        <v>0</v>
      </c>
      <c r="S39" s="112">
        <v>0</v>
      </c>
      <c r="T39" s="110">
        <v>0</v>
      </c>
      <c r="U39" s="111">
        <v>0</v>
      </c>
      <c r="V39" s="111">
        <v>0</v>
      </c>
      <c r="W39" s="111">
        <v>0</v>
      </c>
      <c r="X39" s="111">
        <v>0</v>
      </c>
      <c r="Y39" s="112">
        <v>0</v>
      </c>
      <c r="Z39" s="110">
        <v>0</v>
      </c>
      <c r="AA39" s="111">
        <v>0</v>
      </c>
      <c r="AB39" s="111">
        <v>0</v>
      </c>
      <c r="AC39" s="112">
        <v>0</v>
      </c>
      <c r="AD39" s="110">
        <v>0</v>
      </c>
      <c r="AE39" s="111">
        <v>0</v>
      </c>
      <c r="AF39" s="112">
        <v>0</v>
      </c>
      <c r="AG39" s="110">
        <v>0</v>
      </c>
      <c r="AH39" s="111">
        <v>0</v>
      </c>
      <c r="AI39" s="112">
        <v>0</v>
      </c>
      <c r="AJ39" s="110">
        <v>0</v>
      </c>
      <c r="AK39" s="111">
        <v>0</v>
      </c>
      <c r="AL39" s="112">
        <v>0</v>
      </c>
      <c r="AM39" s="110">
        <v>0</v>
      </c>
      <c r="AN39" s="111">
        <v>0</v>
      </c>
      <c r="AO39" s="112">
        <v>0</v>
      </c>
    </row>
    <row r="40" spans="1:41" ht="19.5" customHeight="1">
      <c r="A40" s="109" t="s">
        <v>211</v>
      </c>
      <c r="B40" s="109" t="s">
        <v>94</v>
      </c>
      <c r="C40" s="109" t="s">
        <v>112</v>
      </c>
      <c r="D40" s="109" t="s">
        <v>212</v>
      </c>
      <c r="E40" s="111">
        <v>214.2</v>
      </c>
      <c r="F40" s="111">
        <v>214.2</v>
      </c>
      <c r="G40" s="111">
        <v>214.2</v>
      </c>
      <c r="H40" s="111">
        <v>214.2</v>
      </c>
      <c r="I40" s="112">
        <v>0</v>
      </c>
      <c r="J40" s="110">
        <v>0</v>
      </c>
      <c r="K40" s="111">
        <v>0</v>
      </c>
      <c r="L40" s="112">
        <v>0</v>
      </c>
      <c r="M40" s="110">
        <v>0</v>
      </c>
      <c r="N40" s="111">
        <v>0</v>
      </c>
      <c r="O40" s="112">
        <v>0</v>
      </c>
      <c r="P40" s="110">
        <v>0</v>
      </c>
      <c r="Q40" s="111">
        <v>0</v>
      </c>
      <c r="R40" s="111">
        <v>0</v>
      </c>
      <c r="S40" s="112">
        <v>0</v>
      </c>
      <c r="T40" s="110">
        <v>0</v>
      </c>
      <c r="U40" s="111">
        <v>0</v>
      </c>
      <c r="V40" s="111">
        <v>0</v>
      </c>
      <c r="W40" s="111">
        <v>0</v>
      </c>
      <c r="X40" s="111">
        <v>0</v>
      </c>
      <c r="Y40" s="112">
        <v>0</v>
      </c>
      <c r="Z40" s="110">
        <v>0</v>
      </c>
      <c r="AA40" s="111">
        <v>0</v>
      </c>
      <c r="AB40" s="111">
        <v>0</v>
      </c>
      <c r="AC40" s="112">
        <v>0</v>
      </c>
      <c r="AD40" s="110">
        <v>0</v>
      </c>
      <c r="AE40" s="111">
        <v>0</v>
      </c>
      <c r="AF40" s="112">
        <v>0</v>
      </c>
      <c r="AG40" s="110">
        <v>0</v>
      </c>
      <c r="AH40" s="111">
        <v>0</v>
      </c>
      <c r="AI40" s="112">
        <v>0</v>
      </c>
      <c r="AJ40" s="110">
        <v>0</v>
      </c>
      <c r="AK40" s="111">
        <v>0</v>
      </c>
      <c r="AL40" s="112">
        <v>0</v>
      </c>
      <c r="AM40" s="110">
        <v>0</v>
      </c>
      <c r="AN40" s="111">
        <v>0</v>
      </c>
      <c r="AO40" s="112">
        <v>0</v>
      </c>
    </row>
    <row r="41" spans="1:41" ht="19.5" customHeight="1">
      <c r="A41" s="109" t="s">
        <v>211</v>
      </c>
      <c r="B41" s="109" t="s">
        <v>99</v>
      </c>
      <c r="C41" s="109" t="s">
        <v>112</v>
      </c>
      <c r="D41" s="109" t="s">
        <v>213</v>
      </c>
      <c r="E41" s="111">
        <v>10.89</v>
      </c>
      <c r="F41" s="111">
        <v>10.89</v>
      </c>
      <c r="G41" s="111">
        <v>10.89</v>
      </c>
      <c r="H41" s="111">
        <v>2.14</v>
      </c>
      <c r="I41" s="112">
        <v>8.75</v>
      </c>
      <c r="J41" s="110">
        <v>0</v>
      </c>
      <c r="K41" s="111">
        <v>0</v>
      </c>
      <c r="L41" s="112">
        <v>0</v>
      </c>
      <c r="M41" s="110">
        <v>0</v>
      </c>
      <c r="N41" s="111">
        <v>0</v>
      </c>
      <c r="O41" s="112">
        <v>0</v>
      </c>
      <c r="P41" s="110">
        <v>0</v>
      </c>
      <c r="Q41" s="111">
        <v>0</v>
      </c>
      <c r="R41" s="111">
        <v>0</v>
      </c>
      <c r="S41" s="112">
        <v>0</v>
      </c>
      <c r="T41" s="110">
        <v>0</v>
      </c>
      <c r="U41" s="111">
        <v>0</v>
      </c>
      <c r="V41" s="111">
        <v>0</v>
      </c>
      <c r="W41" s="111">
        <v>0</v>
      </c>
      <c r="X41" s="111">
        <v>0</v>
      </c>
      <c r="Y41" s="112">
        <v>0</v>
      </c>
      <c r="Z41" s="110">
        <v>0</v>
      </c>
      <c r="AA41" s="111">
        <v>0</v>
      </c>
      <c r="AB41" s="111">
        <v>0</v>
      </c>
      <c r="AC41" s="112">
        <v>0</v>
      </c>
      <c r="AD41" s="110">
        <v>0</v>
      </c>
      <c r="AE41" s="111">
        <v>0</v>
      </c>
      <c r="AF41" s="112">
        <v>0</v>
      </c>
      <c r="AG41" s="110">
        <v>0</v>
      </c>
      <c r="AH41" s="111">
        <v>0</v>
      </c>
      <c r="AI41" s="112">
        <v>0</v>
      </c>
      <c r="AJ41" s="110">
        <v>0</v>
      </c>
      <c r="AK41" s="111">
        <v>0</v>
      </c>
      <c r="AL41" s="112">
        <v>0</v>
      </c>
      <c r="AM41" s="110">
        <v>0</v>
      </c>
      <c r="AN41" s="111">
        <v>0</v>
      </c>
      <c r="AO41" s="112">
        <v>0</v>
      </c>
    </row>
    <row r="42" spans="1:41" ht="19.5" customHeight="1">
      <c r="A42" s="109"/>
      <c r="B42" s="109"/>
      <c r="C42" s="109"/>
      <c r="D42" s="109" t="s">
        <v>204</v>
      </c>
      <c r="E42" s="111">
        <v>0.07</v>
      </c>
      <c r="F42" s="111">
        <v>0.07</v>
      </c>
      <c r="G42" s="111">
        <v>0.07</v>
      </c>
      <c r="H42" s="111">
        <v>0.07</v>
      </c>
      <c r="I42" s="112">
        <v>0</v>
      </c>
      <c r="J42" s="110">
        <v>0</v>
      </c>
      <c r="K42" s="111">
        <v>0</v>
      </c>
      <c r="L42" s="112">
        <v>0</v>
      </c>
      <c r="M42" s="110">
        <v>0</v>
      </c>
      <c r="N42" s="111">
        <v>0</v>
      </c>
      <c r="O42" s="112">
        <v>0</v>
      </c>
      <c r="P42" s="110">
        <v>0</v>
      </c>
      <c r="Q42" s="111">
        <v>0</v>
      </c>
      <c r="R42" s="111">
        <v>0</v>
      </c>
      <c r="S42" s="112">
        <v>0</v>
      </c>
      <c r="T42" s="110">
        <v>0</v>
      </c>
      <c r="U42" s="111">
        <v>0</v>
      </c>
      <c r="V42" s="111">
        <v>0</v>
      </c>
      <c r="W42" s="111">
        <v>0</v>
      </c>
      <c r="X42" s="111">
        <v>0</v>
      </c>
      <c r="Y42" s="112">
        <v>0</v>
      </c>
      <c r="Z42" s="110">
        <v>0</v>
      </c>
      <c r="AA42" s="111">
        <v>0</v>
      </c>
      <c r="AB42" s="111">
        <v>0</v>
      </c>
      <c r="AC42" s="112">
        <v>0</v>
      </c>
      <c r="AD42" s="110">
        <v>0</v>
      </c>
      <c r="AE42" s="111">
        <v>0</v>
      </c>
      <c r="AF42" s="112">
        <v>0</v>
      </c>
      <c r="AG42" s="110">
        <v>0</v>
      </c>
      <c r="AH42" s="111">
        <v>0</v>
      </c>
      <c r="AI42" s="112">
        <v>0</v>
      </c>
      <c r="AJ42" s="110">
        <v>0</v>
      </c>
      <c r="AK42" s="111">
        <v>0</v>
      </c>
      <c r="AL42" s="112">
        <v>0</v>
      </c>
      <c r="AM42" s="110">
        <v>0</v>
      </c>
      <c r="AN42" s="111">
        <v>0</v>
      </c>
      <c r="AO42" s="112">
        <v>0</v>
      </c>
    </row>
    <row r="43" spans="1:41" ht="19.5" customHeight="1">
      <c r="A43" s="109" t="s">
        <v>205</v>
      </c>
      <c r="B43" s="109" t="s">
        <v>94</v>
      </c>
      <c r="C43" s="109" t="s">
        <v>112</v>
      </c>
      <c r="D43" s="109" t="s">
        <v>206</v>
      </c>
      <c r="E43" s="111">
        <v>0.07</v>
      </c>
      <c r="F43" s="111">
        <v>0.07</v>
      </c>
      <c r="G43" s="111">
        <v>0.07</v>
      </c>
      <c r="H43" s="111">
        <v>0.07</v>
      </c>
      <c r="I43" s="112">
        <v>0</v>
      </c>
      <c r="J43" s="110">
        <v>0</v>
      </c>
      <c r="K43" s="111">
        <v>0</v>
      </c>
      <c r="L43" s="112">
        <v>0</v>
      </c>
      <c r="M43" s="110">
        <v>0</v>
      </c>
      <c r="N43" s="111">
        <v>0</v>
      </c>
      <c r="O43" s="112">
        <v>0</v>
      </c>
      <c r="P43" s="110">
        <v>0</v>
      </c>
      <c r="Q43" s="111">
        <v>0</v>
      </c>
      <c r="R43" s="111">
        <v>0</v>
      </c>
      <c r="S43" s="112">
        <v>0</v>
      </c>
      <c r="T43" s="110">
        <v>0</v>
      </c>
      <c r="U43" s="111">
        <v>0</v>
      </c>
      <c r="V43" s="111">
        <v>0</v>
      </c>
      <c r="W43" s="111">
        <v>0</v>
      </c>
      <c r="X43" s="111">
        <v>0</v>
      </c>
      <c r="Y43" s="112">
        <v>0</v>
      </c>
      <c r="Z43" s="110">
        <v>0</v>
      </c>
      <c r="AA43" s="111">
        <v>0</v>
      </c>
      <c r="AB43" s="111">
        <v>0</v>
      </c>
      <c r="AC43" s="112">
        <v>0</v>
      </c>
      <c r="AD43" s="110">
        <v>0</v>
      </c>
      <c r="AE43" s="111">
        <v>0</v>
      </c>
      <c r="AF43" s="112">
        <v>0</v>
      </c>
      <c r="AG43" s="110">
        <v>0</v>
      </c>
      <c r="AH43" s="111">
        <v>0</v>
      </c>
      <c r="AI43" s="112">
        <v>0</v>
      </c>
      <c r="AJ43" s="110">
        <v>0</v>
      </c>
      <c r="AK43" s="111">
        <v>0</v>
      </c>
      <c r="AL43" s="112">
        <v>0</v>
      </c>
      <c r="AM43" s="110">
        <v>0</v>
      </c>
      <c r="AN43" s="111">
        <v>0</v>
      </c>
      <c r="AO43" s="112">
        <v>0</v>
      </c>
    </row>
    <row r="44" spans="1:41" ht="19.5" customHeight="1">
      <c r="A44" s="109"/>
      <c r="B44" s="109"/>
      <c r="C44" s="109"/>
      <c r="D44" s="109" t="s">
        <v>117</v>
      </c>
      <c r="E44" s="111">
        <v>144.92</v>
      </c>
      <c r="F44" s="111">
        <v>114.92</v>
      </c>
      <c r="G44" s="111">
        <v>114.92</v>
      </c>
      <c r="H44" s="111">
        <v>74.92</v>
      </c>
      <c r="I44" s="112">
        <v>40</v>
      </c>
      <c r="J44" s="110">
        <v>0</v>
      </c>
      <c r="K44" s="111">
        <v>0</v>
      </c>
      <c r="L44" s="112">
        <v>0</v>
      </c>
      <c r="M44" s="110">
        <v>0</v>
      </c>
      <c r="N44" s="111">
        <v>0</v>
      </c>
      <c r="O44" s="112">
        <v>0</v>
      </c>
      <c r="P44" s="110">
        <v>0</v>
      </c>
      <c r="Q44" s="111">
        <v>0</v>
      </c>
      <c r="R44" s="111">
        <v>0</v>
      </c>
      <c r="S44" s="112">
        <v>0</v>
      </c>
      <c r="T44" s="110">
        <v>0</v>
      </c>
      <c r="U44" s="111">
        <v>0</v>
      </c>
      <c r="V44" s="111">
        <v>0</v>
      </c>
      <c r="W44" s="111">
        <v>0</v>
      </c>
      <c r="X44" s="111">
        <v>0</v>
      </c>
      <c r="Y44" s="112">
        <v>0</v>
      </c>
      <c r="Z44" s="110">
        <v>30</v>
      </c>
      <c r="AA44" s="111">
        <v>0</v>
      </c>
      <c r="AB44" s="111">
        <v>0</v>
      </c>
      <c r="AC44" s="112">
        <v>0</v>
      </c>
      <c r="AD44" s="110">
        <v>30</v>
      </c>
      <c r="AE44" s="111">
        <v>0</v>
      </c>
      <c r="AF44" s="112">
        <v>30</v>
      </c>
      <c r="AG44" s="110">
        <v>0</v>
      </c>
      <c r="AH44" s="111">
        <v>0</v>
      </c>
      <c r="AI44" s="112">
        <v>0</v>
      </c>
      <c r="AJ44" s="110">
        <v>0</v>
      </c>
      <c r="AK44" s="111">
        <v>0</v>
      </c>
      <c r="AL44" s="112">
        <v>0</v>
      </c>
      <c r="AM44" s="110">
        <v>0</v>
      </c>
      <c r="AN44" s="111">
        <v>0</v>
      </c>
      <c r="AO44" s="112">
        <v>0</v>
      </c>
    </row>
    <row r="45" spans="1:41" ht="19.5" customHeight="1">
      <c r="A45" s="109"/>
      <c r="B45" s="109"/>
      <c r="C45" s="109"/>
      <c r="D45" s="109" t="s">
        <v>210</v>
      </c>
      <c r="E45" s="111">
        <v>124.08</v>
      </c>
      <c r="F45" s="111">
        <v>94.08</v>
      </c>
      <c r="G45" s="111">
        <v>94.08</v>
      </c>
      <c r="H45" s="111">
        <v>74.9</v>
      </c>
      <c r="I45" s="112">
        <v>19.18</v>
      </c>
      <c r="J45" s="110">
        <v>0</v>
      </c>
      <c r="K45" s="111">
        <v>0</v>
      </c>
      <c r="L45" s="112">
        <v>0</v>
      </c>
      <c r="M45" s="110">
        <v>0</v>
      </c>
      <c r="N45" s="111">
        <v>0</v>
      </c>
      <c r="O45" s="112">
        <v>0</v>
      </c>
      <c r="P45" s="110">
        <v>0</v>
      </c>
      <c r="Q45" s="111">
        <v>0</v>
      </c>
      <c r="R45" s="111">
        <v>0</v>
      </c>
      <c r="S45" s="112">
        <v>0</v>
      </c>
      <c r="T45" s="110">
        <v>0</v>
      </c>
      <c r="U45" s="111">
        <v>0</v>
      </c>
      <c r="V45" s="111">
        <v>0</v>
      </c>
      <c r="W45" s="111">
        <v>0</v>
      </c>
      <c r="X45" s="111">
        <v>0</v>
      </c>
      <c r="Y45" s="112">
        <v>0</v>
      </c>
      <c r="Z45" s="110">
        <v>30</v>
      </c>
      <c r="AA45" s="111">
        <v>0</v>
      </c>
      <c r="AB45" s="111">
        <v>0</v>
      </c>
      <c r="AC45" s="112">
        <v>0</v>
      </c>
      <c r="AD45" s="110">
        <v>30</v>
      </c>
      <c r="AE45" s="111">
        <v>0</v>
      </c>
      <c r="AF45" s="112">
        <v>30</v>
      </c>
      <c r="AG45" s="110">
        <v>0</v>
      </c>
      <c r="AH45" s="111">
        <v>0</v>
      </c>
      <c r="AI45" s="112">
        <v>0</v>
      </c>
      <c r="AJ45" s="110">
        <v>0</v>
      </c>
      <c r="AK45" s="111">
        <v>0</v>
      </c>
      <c r="AL45" s="112">
        <v>0</v>
      </c>
      <c r="AM45" s="110">
        <v>0</v>
      </c>
      <c r="AN45" s="111">
        <v>0</v>
      </c>
      <c r="AO45" s="112">
        <v>0</v>
      </c>
    </row>
    <row r="46" spans="1:41" ht="19.5" customHeight="1">
      <c r="A46" s="109" t="s">
        <v>211</v>
      </c>
      <c r="B46" s="109" t="s">
        <v>94</v>
      </c>
      <c r="C46" s="109" t="s">
        <v>116</v>
      </c>
      <c r="D46" s="109" t="s">
        <v>212</v>
      </c>
      <c r="E46" s="111">
        <v>62.76</v>
      </c>
      <c r="F46" s="111">
        <v>62.76</v>
      </c>
      <c r="G46" s="111">
        <v>62.76</v>
      </c>
      <c r="H46" s="111">
        <v>62.76</v>
      </c>
      <c r="I46" s="112">
        <v>0</v>
      </c>
      <c r="J46" s="110">
        <v>0</v>
      </c>
      <c r="K46" s="111">
        <v>0</v>
      </c>
      <c r="L46" s="112">
        <v>0</v>
      </c>
      <c r="M46" s="110">
        <v>0</v>
      </c>
      <c r="N46" s="111">
        <v>0</v>
      </c>
      <c r="O46" s="112">
        <v>0</v>
      </c>
      <c r="P46" s="110">
        <v>0</v>
      </c>
      <c r="Q46" s="111">
        <v>0</v>
      </c>
      <c r="R46" s="111">
        <v>0</v>
      </c>
      <c r="S46" s="112">
        <v>0</v>
      </c>
      <c r="T46" s="110">
        <v>0</v>
      </c>
      <c r="U46" s="111">
        <v>0</v>
      </c>
      <c r="V46" s="111">
        <v>0</v>
      </c>
      <c r="W46" s="111">
        <v>0</v>
      </c>
      <c r="X46" s="111">
        <v>0</v>
      </c>
      <c r="Y46" s="112">
        <v>0</v>
      </c>
      <c r="Z46" s="110">
        <v>0</v>
      </c>
      <c r="AA46" s="111">
        <v>0</v>
      </c>
      <c r="AB46" s="111">
        <v>0</v>
      </c>
      <c r="AC46" s="112">
        <v>0</v>
      </c>
      <c r="AD46" s="110">
        <v>0</v>
      </c>
      <c r="AE46" s="111">
        <v>0</v>
      </c>
      <c r="AF46" s="112">
        <v>0</v>
      </c>
      <c r="AG46" s="110">
        <v>0</v>
      </c>
      <c r="AH46" s="111">
        <v>0</v>
      </c>
      <c r="AI46" s="112">
        <v>0</v>
      </c>
      <c r="AJ46" s="110">
        <v>0</v>
      </c>
      <c r="AK46" s="111">
        <v>0</v>
      </c>
      <c r="AL46" s="112">
        <v>0</v>
      </c>
      <c r="AM46" s="110">
        <v>0</v>
      </c>
      <c r="AN46" s="111">
        <v>0</v>
      </c>
      <c r="AO46" s="112">
        <v>0</v>
      </c>
    </row>
    <row r="47" spans="1:41" ht="19.5" customHeight="1">
      <c r="A47" s="109" t="s">
        <v>211</v>
      </c>
      <c r="B47" s="109" t="s">
        <v>99</v>
      </c>
      <c r="C47" s="109" t="s">
        <v>116</v>
      </c>
      <c r="D47" s="109" t="s">
        <v>213</v>
      </c>
      <c r="E47" s="111">
        <v>61.32</v>
      </c>
      <c r="F47" s="111">
        <v>31.32</v>
      </c>
      <c r="G47" s="111">
        <v>31.32</v>
      </c>
      <c r="H47" s="111">
        <v>12.14</v>
      </c>
      <c r="I47" s="112">
        <v>19.18</v>
      </c>
      <c r="J47" s="110">
        <v>0</v>
      </c>
      <c r="K47" s="111">
        <v>0</v>
      </c>
      <c r="L47" s="112">
        <v>0</v>
      </c>
      <c r="M47" s="110">
        <v>0</v>
      </c>
      <c r="N47" s="111">
        <v>0</v>
      </c>
      <c r="O47" s="112">
        <v>0</v>
      </c>
      <c r="P47" s="110">
        <v>0</v>
      </c>
      <c r="Q47" s="111">
        <v>0</v>
      </c>
      <c r="R47" s="111">
        <v>0</v>
      </c>
      <c r="S47" s="112">
        <v>0</v>
      </c>
      <c r="T47" s="110">
        <v>0</v>
      </c>
      <c r="U47" s="111">
        <v>0</v>
      </c>
      <c r="V47" s="111">
        <v>0</v>
      </c>
      <c r="W47" s="111">
        <v>0</v>
      </c>
      <c r="X47" s="111">
        <v>0</v>
      </c>
      <c r="Y47" s="112">
        <v>0</v>
      </c>
      <c r="Z47" s="110">
        <v>30</v>
      </c>
      <c r="AA47" s="111">
        <v>0</v>
      </c>
      <c r="AB47" s="111">
        <v>0</v>
      </c>
      <c r="AC47" s="112">
        <v>0</v>
      </c>
      <c r="AD47" s="110">
        <v>30</v>
      </c>
      <c r="AE47" s="111">
        <v>0</v>
      </c>
      <c r="AF47" s="112">
        <v>30</v>
      </c>
      <c r="AG47" s="110">
        <v>0</v>
      </c>
      <c r="AH47" s="111">
        <v>0</v>
      </c>
      <c r="AI47" s="112">
        <v>0</v>
      </c>
      <c r="AJ47" s="110">
        <v>0</v>
      </c>
      <c r="AK47" s="111">
        <v>0</v>
      </c>
      <c r="AL47" s="112">
        <v>0</v>
      </c>
      <c r="AM47" s="110">
        <v>0</v>
      </c>
      <c r="AN47" s="111">
        <v>0</v>
      </c>
      <c r="AO47" s="112">
        <v>0</v>
      </c>
    </row>
    <row r="48" spans="1:41" ht="19.5" customHeight="1">
      <c r="A48" s="109"/>
      <c r="B48" s="109"/>
      <c r="C48" s="109"/>
      <c r="D48" s="109" t="s">
        <v>214</v>
      </c>
      <c r="E48" s="111">
        <v>20.82</v>
      </c>
      <c r="F48" s="111">
        <v>20.82</v>
      </c>
      <c r="G48" s="111">
        <v>20.82</v>
      </c>
      <c r="H48" s="111">
        <v>0</v>
      </c>
      <c r="I48" s="112">
        <v>20.82</v>
      </c>
      <c r="J48" s="110">
        <v>0</v>
      </c>
      <c r="K48" s="111">
        <v>0</v>
      </c>
      <c r="L48" s="112">
        <v>0</v>
      </c>
      <c r="M48" s="110">
        <v>0</v>
      </c>
      <c r="N48" s="111">
        <v>0</v>
      </c>
      <c r="O48" s="112">
        <v>0</v>
      </c>
      <c r="P48" s="110">
        <v>0</v>
      </c>
      <c r="Q48" s="111">
        <v>0</v>
      </c>
      <c r="R48" s="111">
        <v>0</v>
      </c>
      <c r="S48" s="112">
        <v>0</v>
      </c>
      <c r="T48" s="110">
        <v>0</v>
      </c>
      <c r="U48" s="111">
        <v>0</v>
      </c>
      <c r="V48" s="111">
        <v>0</v>
      </c>
      <c r="W48" s="111">
        <v>0</v>
      </c>
      <c r="X48" s="111">
        <v>0</v>
      </c>
      <c r="Y48" s="112">
        <v>0</v>
      </c>
      <c r="Z48" s="110">
        <v>0</v>
      </c>
      <c r="AA48" s="111">
        <v>0</v>
      </c>
      <c r="AB48" s="111">
        <v>0</v>
      </c>
      <c r="AC48" s="112">
        <v>0</v>
      </c>
      <c r="AD48" s="110">
        <v>0</v>
      </c>
      <c r="AE48" s="111">
        <v>0</v>
      </c>
      <c r="AF48" s="112">
        <v>0</v>
      </c>
      <c r="AG48" s="110">
        <v>0</v>
      </c>
      <c r="AH48" s="111">
        <v>0</v>
      </c>
      <c r="AI48" s="112">
        <v>0</v>
      </c>
      <c r="AJ48" s="110">
        <v>0</v>
      </c>
      <c r="AK48" s="111">
        <v>0</v>
      </c>
      <c r="AL48" s="112">
        <v>0</v>
      </c>
      <c r="AM48" s="110">
        <v>0</v>
      </c>
      <c r="AN48" s="111">
        <v>0</v>
      </c>
      <c r="AO48" s="112">
        <v>0</v>
      </c>
    </row>
    <row r="49" spans="1:41" ht="19.5" customHeight="1">
      <c r="A49" s="109" t="s">
        <v>215</v>
      </c>
      <c r="B49" s="109" t="s">
        <v>94</v>
      </c>
      <c r="C49" s="109" t="s">
        <v>116</v>
      </c>
      <c r="D49" s="109" t="s">
        <v>216</v>
      </c>
      <c r="E49" s="111">
        <v>20.82</v>
      </c>
      <c r="F49" s="111">
        <v>20.82</v>
      </c>
      <c r="G49" s="111">
        <v>20.82</v>
      </c>
      <c r="H49" s="111">
        <v>0</v>
      </c>
      <c r="I49" s="112">
        <v>20.82</v>
      </c>
      <c r="J49" s="110">
        <v>0</v>
      </c>
      <c r="K49" s="111">
        <v>0</v>
      </c>
      <c r="L49" s="112">
        <v>0</v>
      </c>
      <c r="M49" s="110">
        <v>0</v>
      </c>
      <c r="N49" s="111">
        <v>0</v>
      </c>
      <c r="O49" s="112">
        <v>0</v>
      </c>
      <c r="P49" s="110">
        <v>0</v>
      </c>
      <c r="Q49" s="111">
        <v>0</v>
      </c>
      <c r="R49" s="111">
        <v>0</v>
      </c>
      <c r="S49" s="112">
        <v>0</v>
      </c>
      <c r="T49" s="110">
        <v>0</v>
      </c>
      <c r="U49" s="111">
        <v>0</v>
      </c>
      <c r="V49" s="111">
        <v>0</v>
      </c>
      <c r="W49" s="111">
        <v>0</v>
      </c>
      <c r="X49" s="111">
        <v>0</v>
      </c>
      <c r="Y49" s="112">
        <v>0</v>
      </c>
      <c r="Z49" s="110">
        <v>0</v>
      </c>
      <c r="AA49" s="111">
        <v>0</v>
      </c>
      <c r="AB49" s="111">
        <v>0</v>
      </c>
      <c r="AC49" s="112">
        <v>0</v>
      </c>
      <c r="AD49" s="110">
        <v>0</v>
      </c>
      <c r="AE49" s="111">
        <v>0</v>
      </c>
      <c r="AF49" s="112">
        <v>0</v>
      </c>
      <c r="AG49" s="110">
        <v>0</v>
      </c>
      <c r="AH49" s="111">
        <v>0</v>
      </c>
      <c r="AI49" s="112">
        <v>0</v>
      </c>
      <c r="AJ49" s="110">
        <v>0</v>
      </c>
      <c r="AK49" s="111">
        <v>0</v>
      </c>
      <c r="AL49" s="112">
        <v>0</v>
      </c>
      <c r="AM49" s="110">
        <v>0</v>
      </c>
      <c r="AN49" s="111">
        <v>0</v>
      </c>
      <c r="AO49" s="112">
        <v>0</v>
      </c>
    </row>
    <row r="50" spans="1:41" ht="19.5" customHeight="1">
      <c r="A50" s="109"/>
      <c r="B50" s="109"/>
      <c r="C50" s="109"/>
      <c r="D50" s="109" t="s">
        <v>204</v>
      </c>
      <c r="E50" s="111">
        <v>0.02</v>
      </c>
      <c r="F50" s="111">
        <v>0.02</v>
      </c>
      <c r="G50" s="111">
        <v>0.02</v>
      </c>
      <c r="H50" s="111">
        <v>0.02</v>
      </c>
      <c r="I50" s="112">
        <v>0</v>
      </c>
      <c r="J50" s="110">
        <v>0</v>
      </c>
      <c r="K50" s="111">
        <v>0</v>
      </c>
      <c r="L50" s="112">
        <v>0</v>
      </c>
      <c r="M50" s="110">
        <v>0</v>
      </c>
      <c r="N50" s="111">
        <v>0</v>
      </c>
      <c r="O50" s="112">
        <v>0</v>
      </c>
      <c r="P50" s="110">
        <v>0</v>
      </c>
      <c r="Q50" s="111">
        <v>0</v>
      </c>
      <c r="R50" s="111">
        <v>0</v>
      </c>
      <c r="S50" s="112">
        <v>0</v>
      </c>
      <c r="T50" s="110">
        <v>0</v>
      </c>
      <c r="U50" s="111">
        <v>0</v>
      </c>
      <c r="V50" s="111">
        <v>0</v>
      </c>
      <c r="W50" s="111">
        <v>0</v>
      </c>
      <c r="X50" s="111">
        <v>0</v>
      </c>
      <c r="Y50" s="112">
        <v>0</v>
      </c>
      <c r="Z50" s="110">
        <v>0</v>
      </c>
      <c r="AA50" s="111">
        <v>0</v>
      </c>
      <c r="AB50" s="111">
        <v>0</v>
      </c>
      <c r="AC50" s="112">
        <v>0</v>
      </c>
      <c r="AD50" s="110">
        <v>0</v>
      </c>
      <c r="AE50" s="111">
        <v>0</v>
      </c>
      <c r="AF50" s="112">
        <v>0</v>
      </c>
      <c r="AG50" s="110">
        <v>0</v>
      </c>
      <c r="AH50" s="111">
        <v>0</v>
      </c>
      <c r="AI50" s="112">
        <v>0</v>
      </c>
      <c r="AJ50" s="110">
        <v>0</v>
      </c>
      <c r="AK50" s="111">
        <v>0</v>
      </c>
      <c r="AL50" s="112">
        <v>0</v>
      </c>
      <c r="AM50" s="110">
        <v>0</v>
      </c>
      <c r="AN50" s="111">
        <v>0</v>
      </c>
      <c r="AO50" s="112">
        <v>0</v>
      </c>
    </row>
    <row r="51" spans="1:41" ht="19.5" customHeight="1">
      <c r="A51" s="109" t="s">
        <v>205</v>
      </c>
      <c r="B51" s="109" t="s">
        <v>94</v>
      </c>
      <c r="C51" s="109" t="s">
        <v>116</v>
      </c>
      <c r="D51" s="109" t="s">
        <v>206</v>
      </c>
      <c r="E51" s="111">
        <v>0.02</v>
      </c>
      <c r="F51" s="111">
        <v>0.02</v>
      </c>
      <c r="G51" s="111">
        <v>0.02</v>
      </c>
      <c r="H51" s="111">
        <v>0.02</v>
      </c>
      <c r="I51" s="112">
        <v>0</v>
      </c>
      <c r="J51" s="110">
        <v>0</v>
      </c>
      <c r="K51" s="111">
        <v>0</v>
      </c>
      <c r="L51" s="112">
        <v>0</v>
      </c>
      <c r="M51" s="110">
        <v>0</v>
      </c>
      <c r="N51" s="111">
        <v>0</v>
      </c>
      <c r="O51" s="112">
        <v>0</v>
      </c>
      <c r="P51" s="110">
        <v>0</v>
      </c>
      <c r="Q51" s="111">
        <v>0</v>
      </c>
      <c r="R51" s="111">
        <v>0</v>
      </c>
      <c r="S51" s="112">
        <v>0</v>
      </c>
      <c r="T51" s="110">
        <v>0</v>
      </c>
      <c r="U51" s="111">
        <v>0</v>
      </c>
      <c r="V51" s="111">
        <v>0</v>
      </c>
      <c r="W51" s="111">
        <v>0</v>
      </c>
      <c r="X51" s="111">
        <v>0</v>
      </c>
      <c r="Y51" s="112">
        <v>0</v>
      </c>
      <c r="Z51" s="110">
        <v>0</v>
      </c>
      <c r="AA51" s="111">
        <v>0</v>
      </c>
      <c r="AB51" s="111">
        <v>0</v>
      </c>
      <c r="AC51" s="112">
        <v>0</v>
      </c>
      <c r="AD51" s="110">
        <v>0</v>
      </c>
      <c r="AE51" s="111">
        <v>0</v>
      </c>
      <c r="AF51" s="112">
        <v>0</v>
      </c>
      <c r="AG51" s="110">
        <v>0</v>
      </c>
      <c r="AH51" s="111">
        <v>0</v>
      </c>
      <c r="AI51" s="112">
        <v>0</v>
      </c>
      <c r="AJ51" s="110">
        <v>0</v>
      </c>
      <c r="AK51" s="111">
        <v>0</v>
      </c>
      <c r="AL51" s="112">
        <v>0</v>
      </c>
      <c r="AM51" s="110">
        <v>0</v>
      </c>
      <c r="AN51" s="111">
        <v>0</v>
      </c>
      <c r="AO51" s="112">
        <v>0</v>
      </c>
    </row>
  </sheetData>
  <sheetProtection/>
  <mergeCells count="6">
    <mergeCell ref="P5:P6"/>
    <mergeCell ref="Z5:Z6"/>
    <mergeCell ref="C5:C6"/>
    <mergeCell ref="D5:D6"/>
    <mergeCell ref="E4:E6"/>
    <mergeCell ref="F5:F6"/>
  </mergeCells>
  <printOptions horizontalCentered="1"/>
  <pageMargins left="0.5902777777777778" right="0.5902777777777778" top="0.5902777777777778" bottom="0.5902777777777778" header="0.5902777777777778" footer="0.39305555555555555"/>
  <pageSetup fitToHeight="100" fitToWidth="1"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3"/>
  <sheetViews>
    <sheetView tabSelected="1" zoomScalePageLayoutView="0" workbookViewId="0" topLeftCell="A19">
      <selection activeCell="G10" sqref="G10:G24"/>
    </sheetView>
  </sheetViews>
  <sheetFormatPr defaultColWidth="9" defaultRowHeight="11.25"/>
  <cols>
    <col min="1" max="1" width="7.16015625" style="127" customWidth="1"/>
    <col min="2" max="3" width="6.33203125" style="127" customWidth="1"/>
    <col min="4" max="4" width="42.33203125" style="127" customWidth="1"/>
    <col min="5" max="6" width="9.5" style="127" bestFit="1" customWidth="1"/>
    <col min="7" max="19" width="9.16015625" style="127" bestFit="1" customWidth="1"/>
    <col min="20" max="20" width="9.5" style="127" bestFit="1" customWidth="1"/>
    <col min="21" max="59" width="9.16015625" style="127" bestFit="1" customWidth="1"/>
    <col min="60" max="77" width="9.16015625" style="127" hidden="1" customWidth="1"/>
    <col min="78" max="80" width="9.16015625" style="127" bestFit="1" customWidth="1"/>
    <col min="81" max="111" width="9.16015625" style="127" hidden="1" customWidth="1"/>
    <col min="112" max="113" width="9.16015625" style="127" bestFit="1" customWidth="1"/>
  </cols>
  <sheetData>
    <row r="1" spans="1:113" ht="19.5" customHeight="1">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t="s">
        <v>217</v>
      </c>
    </row>
    <row r="2" spans="1:113" ht="34.5" customHeight="1">
      <c r="A2" s="180" t="s">
        <v>218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row>
    <row r="3" spans="1:113" ht="19.5" customHeight="1">
      <c r="A3" s="138" t="s">
        <v>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t="s">
        <v>3</v>
      </c>
    </row>
    <row r="4" spans="1:113" ht="19.5" customHeight="1">
      <c r="A4" s="179" t="s">
        <v>54</v>
      </c>
      <c r="B4" s="179"/>
      <c r="C4" s="179"/>
      <c r="D4" s="179"/>
      <c r="E4" s="179" t="s">
        <v>55</v>
      </c>
      <c r="F4" s="176" t="s">
        <v>219</v>
      </c>
      <c r="G4" s="177"/>
      <c r="H4" s="177"/>
      <c r="I4" s="177"/>
      <c r="J4" s="177"/>
      <c r="K4" s="177"/>
      <c r="L4" s="177"/>
      <c r="M4" s="177"/>
      <c r="N4" s="177"/>
      <c r="O4" s="177"/>
      <c r="P4" s="177"/>
      <c r="Q4" s="177"/>
      <c r="R4" s="177"/>
      <c r="S4" s="178"/>
      <c r="T4" s="176" t="s">
        <v>220</v>
      </c>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8"/>
      <c r="AV4" s="176" t="s">
        <v>221</v>
      </c>
      <c r="AW4" s="177"/>
      <c r="AX4" s="177"/>
      <c r="AY4" s="177"/>
      <c r="AZ4" s="177"/>
      <c r="BA4" s="177"/>
      <c r="BB4" s="177"/>
      <c r="BC4" s="177"/>
      <c r="BD4" s="177"/>
      <c r="BE4" s="177"/>
      <c r="BF4" s="177"/>
      <c r="BG4" s="178"/>
      <c r="BH4" s="176" t="s">
        <v>222</v>
      </c>
      <c r="BI4" s="177"/>
      <c r="BJ4" s="177"/>
      <c r="BK4" s="177"/>
      <c r="BL4" s="178"/>
      <c r="BM4" s="176" t="s">
        <v>223</v>
      </c>
      <c r="BN4" s="177"/>
      <c r="BO4" s="177"/>
      <c r="BP4" s="177"/>
      <c r="BQ4" s="177"/>
      <c r="BR4" s="177"/>
      <c r="BS4" s="177"/>
      <c r="BT4" s="177"/>
      <c r="BU4" s="177"/>
      <c r="BV4" s="177"/>
      <c r="BW4" s="177"/>
      <c r="BX4" s="177"/>
      <c r="BY4" s="178"/>
      <c r="BZ4" s="176" t="s">
        <v>224</v>
      </c>
      <c r="CA4" s="177"/>
      <c r="CB4" s="177"/>
      <c r="CC4" s="177"/>
      <c r="CD4" s="177"/>
      <c r="CE4" s="177"/>
      <c r="CF4" s="177"/>
      <c r="CG4" s="177"/>
      <c r="CH4" s="177"/>
      <c r="CI4" s="177"/>
      <c r="CJ4" s="177"/>
      <c r="CK4" s="177"/>
      <c r="CL4" s="177"/>
      <c r="CM4" s="177"/>
      <c r="CN4" s="177"/>
      <c r="CO4" s="177"/>
      <c r="CP4" s="177"/>
      <c r="CQ4" s="178"/>
      <c r="CR4" s="176" t="s">
        <v>225</v>
      </c>
      <c r="CS4" s="177"/>
      <c r="CT4" s="178"/>
      <c r="CU4" s="176" t="s">
        <v>226</v>
      </c>
      <c r="CV4" s="177"/>
      <c r="CW4" s="177"/>
      <c r="CX4" s="177"/>
      <c r="CY4" s="177"/>
      <c r="CZ4" s="178"/>
      <c r="DA4" s="176" t="s">
        <v>227</v>
      </c>
      <c r="DB4" s="177"/>
      <c r="DC4" s="178"/>
      <c r="DD4" s="176" t="s">
        <v>228</v>
      </c>
      <c r="DE4" s="177"/>
      <c r="DF4" s="177"/>
      <c r="DG4" s="177"/>
      <c r="DH4" s="177"/>
      <c r="DI4" s="178"/>
    </row>
    <row r="5" spans="1:113" ht="19.5" customHeight="1">
      <c r="A5" s="179" t="s">
        <v>65</v>
      </c>
      <c r="B5" s="179"/>
      <c r="C5" s="179"/>
      <c r="D5" s="179" t="s">
        <v>229</v>
      </c>
      <c r="E5" s="179"/>
      <c r="F5" s="174" t="s">
        <v>70</v>
      </c>
      <c r="G5" s="174" t="s">
        <v>230</v>
      </c>
      <c r="H5" s="174" t="s">
        <v>231</v>
      </c>
      <c r="I5" s="174" t="s">
        <v>232</v>
      </c>
      <c r="J5" s="174" t="s">
        <v>233</v>
      </c>
      <c r="K5" s="174" t="s">
        <v>234</v>
      </c>
      <c r="L5" s="174" t="s">
        <v>235</v>
      </c>
      <c r="M5" s="174" t="s">
        <v>236</v>
      </c>
      <c r="N5" s="174" t="s">
        <v>237</v>
      </c>
      <c r="O5" s="174" t="s">
        <v>238</v>
      </c>
      <c r="P5" s="174" t="s">
        <v>239</v>
      </c>
      <c r="Q5" s="174" t="s">
        <v>240</v>
      </c>
      <c r="R5" s="174" t="s">
        <v>241</v>
      </c>
      <c r="S5" s="174" t="s">
        <v>242</v>
      </c>
      <c r="T5" s="174" t="s">
        <v>70</v>
      </c>
      <c r="U5" s="174" t="s">
        <v>243</v>
      </c>
      <c r="V5" s="174" t="s">
        <v>244</v>
      </c>
      <c r="W5" s="174" t="s">
        <v>245</v>
      </c>
      <c r="X5" s="174" t="s">
        <v>246</v>
      </c>
      <c r="Y5" s="174" t="s">
        <v>247</v>
      </c>
      <c r="Z5" s="174" t="s">
        <v>248</v>
      </c>
      <c r="AA5" s="174" t="s">
        <v>249</v>
      </c>
      <c r="AB5" s="174" t="s">
        <v>250</v>
      </c>
      <c r="AC5" s="174" t="s">
        <v>251</v>
      </c>
      <c r="AD5" s="174" t="s">
        <v>252</v>
      </c>
      <c r="AE5" s="174" t="s">
        <v>253</v>
      </c>
      <c r="AF5" s="174" t="s">
        <v>254</v>
      </c>
      <c r="AG5" s="174" t="s">
        <v>255</v>
      </c>
      <c r="AH5" s="174" t="s">
        <v>256</v>
      </c>
      <c r="AI5" s="174" t="s">
        <v>257</v>
      </c>
      <c r="AJ5" s="174" t="s">
        <v>258</v>
      </c>
      <c r="AK5" s="174" t="s">
        <v>259</v>
      </c>
      <c r="AL5" s="174" t="s">
        <v>260</v>
      </c>
      <c r="AM5" s="174" t="s">
        <v>261</v>
      </c>
      <c r="AN5" s="174" t="s">
        <v>262</v>
      </c>
      <c r="AO5" s="174" t="s">
        <v>263</v>
      </c>
      <c r="AP5" s="174" t="s">
        <v>264</v>
      </c>
      <c r="AQ5" s="174" t="s">
        <v>265</v>
      </c>
      <c r="AR5" s="174" t="s">
        <v>266</v>
      </c>
      <c r="AS5" s="174" t="s">
        <v>267</v>
      </c>
      <c r="AT5" s="174" t="s">
        <v>268</v>
      </c>
      <c r="AU5" s="174" t="s">
        <v>269</v>
      </c>
      <c r="AV5" s="174" t="s">
        <v>70</v>
      </c>
      <c r="AW5" s="174" t="s">
        <v>270</v>
      </c>
      <c r="AX5" s="174" t="s">
        <v>271</v>
      </c>
      <c r="AY5" s="174" t="s">
        <v>272</v>
      </c>
      <c r="AZ5" s="174" t="s">
        <v>273</v>
      </c>
      <c r="BA5" s="174" t="s">
        <v>274</v>
      </c>
      <c r="BB5" s="174" t="s">
        <v>275</v>
      </c>
      <c r="BC5" s="174" t="s">
        <v>276</v>
      </c>
      <c r="BD5" s="174" t="s">
        <v>277</v>
      </c>
      <c r="BE5" s="174" t="s">
        <v>278</v>
      </c>
      <c r="BF5" s="174" t="s">
        <v>279</v>
      </c>
      <c r="BG5" s="174" t="s">
        <v>280</v>
      </c>
      <c r="BH5" s="174" t="s">
        <v>70</v>
      </c>
      <c r="BI5" s="174" t="s">
        <v>281</v>
      </c>
      <c r="BJ5" s="174" t="s">
        <v>282</v>
      </c>
      <c r="BK5" s="174" t="s">
        <v>283</v>
      </c>
      <c r="BL5" s="174" t="s">
        <v>284</v>
      </c>
      <c r="BM5" s="174" t="s">
        <v>70</v>
      </c>
      <c r="BN5" s="174" t="s">
        <v>285</v>
      </c>
      <c r="BO5" s="174" t="s">
        <v>286</v>
      </c>
      <c r="BP5" s="174" t="s">
        <v>287</v>
      </c>
      <c r="BQ5" s="174" t="s">
        <v>288</v>
      </c>
      <c r="BR5" s="174" t="s">
        <v>289</v>
      </c>
      <c r="BS5" s="174" t="s">
        <v>290</v>
      </c>
      <c r="BT5" s="174" t="s">
        <v>291</v>
      </c>
      <c r="BU5" s="174" t="s">
        <v>292</v>
      </c>
      <c r="BV5" s="174" t="s">
        <v>293</v>
      </c>
      <c r="BW5" s="174" t="s">
        <v>294</v>
      </c>
      <c r="BX5" s="174" t="s">
        <v>295</v>
      </c>
      <c r="BY5" s="174" t="s">
        <v>296</v>
      </c>
      <c r="BZ5" s="174" t="s">
        <v>70</v>
      </c>
      <c r="CA5" s="174" t="s">
        <v>285</v>
      </c>
      <c r="CB5" s="174" t="s">
        <v>286</v>
      </c>
      <c r="CC5" s="174" t="s">
        <v>287</v>
      </c>
      <c r="CD5" s="174" t="s">
        <v>288</v>
      </c>
      <c r="CE5" s="174" t="s">
        <v>289</v>
      </c>
      <c r="CF5" s="174" t="s">
        <v>290</v>
      </c>
      <c r="CG5" s="174" t="s">
        <v>291</v>
      </c>
      <c r="CH5" s="174" t="s">
        <v>297</v>
      </c>
      <c r="CI5" s="174" t="s">
        <v>298</v>
      </c>
      <c r="CJ5" s="174" t="s">
        <v>299</v>
      </c>
      <c r="CK5" s="174" t="s">
        <v>300</v>
      </c>
      <c r="CL5" s="174" t="s">
        <v>292</v>
      </c>
      <c r="CM5" s="174" t="s">
        <v>293</v>
      </c>
      <c r="CN5" s="174" t="s">
        <v>301</v>
      </c>
      <c r="CO5" s="174" t="s">
        <v>294</v>
      </c>
      <c r="CP5" s="174" t="s">
        <v>295</v>
      </c>
      <c r="CQ5" s="174" t="s">
        <v>302</v>
      </c>
      <c r="CR5" s="174" t="s">
        <v>70</v>
      </c>
      <c r="CS5" s="174" t="s">
        <v>303</v>
      </c>
      <c r="CT5" s="174" t="s">
        <v>304</v>
      </c>
      <c r="CU5" s="174" t="s">
        <v>70</v>
      </c>
      <c r="CV5" s="174" t="s">
        <v>303</v>
      </c>
      <c r="CW5" s="174" t="s">
        <v>305</v>
      </c>
      <c r="CX5" s="174" t="s">
        <v>306</v>
      </c>
      <c r="CY5" s="174" t="s">
        <v>307</v>
      </c>
      <c r="CZ5" s="174" t="s">
        <v>304</v>
      </c>
      <c r="DA5" s="174" t="s">
        <v>70</v>
      </c>
      <c r="DB5" s="174" t="s">
        <v>227</v>
      </c>
      <c r="DC5" s="174" t="s">
        <v>308</v>
      </c>
      <c r="DD5" s="174" t="s">
        <v>70</v>
      </c>
      <c r="DE5" s="174" t="s">
        <v>309</v>
      </c>
      <c r="DF5" s="174" t="s">
        <v>310</v>
      </c>
      <c r="DG5" s="174" t="s">
        <v>308</v>
      </c>
      <c r="DH5" s="174" t="s">
        <v>311</v>
      </c>
      <c r="DI5" s="174" t="s">
        <v>228</v>
      </c>
    </row>
    <row r="6" spans="1:113" ht="19.5" customHeight="1">
      <c r="A6" s="139" t="s">
        <v>75</v>
      </c>
      <c r="B6" s="139" t="s">
        <v>76</v>
      </c>
      <c r="C6" s="139" t="s">
        <v>77</v>
      </c>
      <c r="D6" s="179"/>
      <c r="E6" s="179"/>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row>
    <row r="7" spans="1:113" ht="19.5" customHeight="1">
      <c r="A7" s="139"/>
      <c r="B7" s="139"/>
      <c r="C7" s="139"/>
      <c r="D7" s="139" t="s">
        <v>55</v>
      </c>
      <c r="E7" s="140">
        <v>3914.67</v>
      </c>
      <c r="F7" s="140">
        <v>1821.23</v>
      </c>
      <c r="G7" s="140">
        <v>584.61</v>
      </c>
      <c r="H7" s="140">
        <v>468.37</v>
      </c>
      <c r="I7" s="140">
        <v>36.42</v>
      </c>
      <c r="J7" s="140"/>
      <c r="K7" s="140">
        <v>129.08</v>
      </c>
      <c r="L7" s="140">
        <v>226.93</v>
      </c>
      <c r="M7" s="140">
        <v>20.81</v>
      </c>
      <c r="N7" s="140">
        <v>130.16</v>
      </c>
      <c r="O7" s="140">
        <v>26.31</v>
      </c>
      <c r="P7" s="140">
        <v>5.15</v>
      </c>
      <c r="Q7" s="140">
        <v>181.14</v>
      </c>
      <c r="R7" s="140"/>
      <c r="S7" s="140">
        <v>12.25</v>
      </c>
      <c r="T7" s="140">
        <v>2046.26</v>
      </c>
      <c r="U7" s="140">
        <v>53</v>
      </c>
      <c r="V7" s="140">
        <v>61.7</v>
      </c>
      <c r="W7" s="140">
        <v>6.5</v>
      </c>
      <c r="X7" s="140"/>
      <c r="Y7" s="140">
        <v>4.4</v>
      </c>
      <c r="Z7" s="140">
        <v>32</v>
      </c>
      <c r="AA7" s="140">
        <v>22.99</v>
      </c>
      <c r="AB7" s="140"/>
      <c r="AC7" s="140">
        <v>38.88</v>
      </c>
      <c r="AD7" s="140">
        <v>166.87</v>
      </c>
      <c r="AE7" s="140">
        <v>8</v>
      </c>
      <c r="AF7" s="140">
        <v>21.26</v>
      </c>
      <c r="AG7" s="140">
        <v>10</v>
      </c>
      <c r="AH7" s="140">
        <v>20.8</v>
      </c>
      <c r="AI7" s="140">
        <v>35.5</v>
      </c>
      <c r="AJ7" s="140">
        <v>8.27</v>
      </c>
      <c r="AK7" s="140"/>
      <c r="AL7" s="140"/>
      <c r="AM7" s="140"/>
      <c r="AN7" s="140">
        <v>61.6</v>
      </c>
      <c r="AO7" s="140">
        <v>896.2</v>
      </c>
      <c r="AP7" s="140">
        <v>26.3</v>
      </c>
      <c r="AQ7" s="140">
        <v>17.54</v>
      </c>
      <c r="AR7" s="140">
        <v>49.7</v>
      </c>
      <c r="AS7" s="140">
        <v>157.68</v>
      </c>
      <c r="AT7" s="140"/>
      <c r="AU7" s="140">
        <v>347.07</v>
      </c>
      <c r="AV7" s="140">
        <v>16.36</v>
      </c>
      <c r="AW7" s="140">
        <v>15.27</v>
      </c>
      <c r="AX7" s="140"/>
      <c r="AY7" s="140"/>
      <c r="AZ7" s="140"/>
      <c r="BA7" s="140"/>
      <c r="BB7" s="140"/>
      <c r="BC7" s="140"/>
      <c r="BD7" s="140"/>
      <c r="BE7" s="140">
        <v>0.28</v>
      </c>
      <c r="BF7" s="140"/>
      <c r="BG7" s="140">
        <v>0.81</v>
      </c>
      <c r="BH7" s="140"/>
      <c r="BI7" s="140"/>
      <c r="BJ7" s="140"/>
      <c r="BK7" s="140"/>
      <c r="BL7" s="140"/>
      <c r="BM7" s="140"/>
      <c r="BN7" s="140"/>
      <c r="BO7" s="140"/>
      <c r="BP7" s="140"/>
      <c r="BQ7" s="140"/>
      <c r="BR7" s="140"/>
      <c r="BS7" s="140"/>
      <c r="BT7" s="140"/>
      <c r="BU7" s="140"/>
      <c r="BV7" s="140"/>
      <c r="BW7" s="140"/>
      <c r="BX7" s="140"/>
      <c r="BY7" s="140"/>
      <c r="BZ7" s="140">
        <v>30.82</v>
      </c>
      <c r="CA7" s="140"/>
      <c r="CB7" s="140">
        <v>30.82</v>
      </c>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row>
    <row r="8" spans="1:113" ht="19.5" customHeight="1">
      <c r="A8" s="139"/>
      <c r="B8" s="139"/>
      <c r="C8" s="139"/>
      <c r="D8" s="139" t="s">
        <v>312</v>
      </c>
      <c r="E8" s="140">
        <v>145.63</v>
      </c>
      <c r="F8" s="140">
        <v>143.42</v>
      </c>
      <c r="G8" s="140">
        <v>71.33</v>
      </c>
      <c r="H8" s="140">
        <v>1.86</v>
      </c>
      <c r="I8" s="140"/>
      <c r="J8" s="140"/>
      <c r="K8" s="140">
        <v>69.14</v>
      </c>
      <c r="L8" s="140"/>
      <c r="M8" s="140"/>
      <c r="N8" s="140"/>
      <c r="O8" s="140"/>
      <c r="P8" s="140">
        <v>1.09</v>
      </c>
      <c r="Q8" s="140"/>
      <c r="R8" s="140"/>
      <c r="S8" s="140"/>
      <c r="T8" s="140">
        <v>2.14</v>
      </c>
      <c r="U8" s="140"/>
      <c r="V8" s="140"/>
      <c r="W8" s="140"/>
      <c r="X8" s="140"/>
      <c r="Y8" s="140"/>
      <c r="Z8" s="140"/>
      <c r="AA8" s="140"/>
      <c r="AB8" s="140"/>
      <c r="AC8" s="140"/>
      <c r="AD8" s="140"/>
      <c r="AE8" s="140"/>
      <c r="AF8" s="140"/>
      <c r="AG8" s="140"/>
      <c r="AH8" s="140"/>
      <c r="AI8" s="140"/>
      <c r="AJ8" s="140"/>
      <c r="AK8" s="140"/>
      <c r="AL8" s="140"/>
      <c r="AM8" s="140"/>
      <c r="AN8" s="140"/>
      <c r="AO8" s="140"/>
      <c r="AP8" s="140"/>
      <c r="AQ8" s="140">
        <v>2.14</v>
      </c>
      <c r="AR8" s="140"/>
      <c r="AS8" s="140"/>
      <c r="AT8" s="140"/>
      <c r="AU8" s="140"/>
      <c r="AV8" s="140">
        <v>0.07</v>
      </c>
      <c r="AW8" s="140"/>
      <c r="AX8" s="140"/>
      <c r="AY8" s="140"/>
      <c r="AZ8" s="140"/>
      <c r="BA8" s="140"/>
      <c r="BB8" s="140"/>
      <c r="BC8" s="140"/>
      <c r="BD8" s="140"/>
      <c r="BE8" s="140">
        <v>0.07</v>
      </c>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row>
    <row r="9" spans="1:113" ht="19.5" customHeight="1">
      <c r="A9" s="139"/>
      <c r="B9" s="139"/>
      <c r="C9" s="139"/>
      <c r="D9" s="139" t="s">
        <v>313</v>
      </c>
      <c r="E9" s="140">
        <v>145.63</v>
      </c>
      <c r="F9" s="140">
        <v>143.42</v>
      </c>
      <c r="G9" s="140">
        <v>71.33</v>
      </c>
      <c r="H9" s="140">
        <v>1.86</v>
      </c>
      <c r="I9" s="140"/>
      <c r="J9" s="140"/>
      <c r="K9" s="140">
        <v>69.14</v>
      </c>
      <c r="L9" s="140"/>
      <c r="M9" s="140"/>
      <c r="N9" s="140"/>
      <c r="O9" s="140"/>
      <c r="P9" s="140">
        <v>1.09</v>
      </c>
      <c r="Q9" s="140"/>
      <c r="R9" s="140"/>
      <c r="S9" s="140"/>
      <c r="T9" s="140">
        <v>2.14</v>
      </c>
      <c r="U9" s="140"/>
      <c r="V9" s="140"/>
      <c r="W9" s="140"/>
      <c r="X9" s="140"/>
      <c r="Y9" s="140"/>
      <c r="Z9" s="140"/>
      <c r="AA9" s="140"/>
      <c r="AB9" s="140"/>
      <c r="AC9" s="140"/>
      <c r="AD9" s="140"/>
      <c r="AE9" s="140"/>
      <c r="AF9" s="140"/>
      <c r="AG9" s="140"/>
      <c r="AH9" s="140"/>
      <c r="AI9" s="140"/>
      <c r="AJ9" s="140"/>
      <c r="AK9" s="140"/>
      <c r="AL9" s="140"/>
      <c r="AM9" s="140"/>
      <c r="AN9" s="140"/>
      <c r="AO9" s="140"/>
      <c r="AP9" s="140"/>
      <c r="AQ9" s="140">
        <v>2.14</v>
      </c>
      <c r="AR9" s="140"/>
      <c r="AS9" s="140"/>
      <c r="AT9" s="140"/>
      <c r="AU9" s="140"/>
      <c r="AV9" s="140">
        <v>0.07</v>
      </c>
      <c r="AW9" s="140"/>
      <c r="AX9" s="140"/>
      <c r="AY9" s="140"/>
      <c r="AZ9" s="140"/>
      <c r="BA9" s="140"/>
      <c r="BB9" s="140"/>
      <c r="BC9" s="140"/>
      <c r="BD9" s="140"/>
      <c r="BE9" s="140">
        <v>0.07</v>
      </c>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row>
    <row r="10" spans="1:113" ht="19.5" customHeight="1">
      <c r="A10" s="139" t="s">
        <v>114</v>
      </c>
      <c r="B10" s="139" t="s">
        <v>82</v>
      </c>
      <c r="C10" s="139" t="s">
        <v>109</v>
      </c>
      <c r="D10" s="139" t="s">
        <v>115</v>
      </c>
      <c r="E10" s="140">
        <v>145.63</v>
      </c>
      <c r="F10" s="140">
        <v>143.42</v>
      </c>
      <c r="G10" s="140">
        <v>71.33</v>
      </c>
      <c r="H10" s="140">
        <v>1.86</v>
      </c>
      <c r="I10" s="140"/>
      <c r="J10" s="140"/>
      <c r="K10" s="140">
        <v>69.14</v>
      </c>
      <c r="L10" s="140"/>
      <c r="M10" s="140"/>
      <c r="N10" s="140"/>
      <c r="O10" s="140"/>
      <c r="P10" s="140">
        <v>1.09</v>
      </c>
      <c r="Q10" s="140"/>
      <c r="R10" s="140"/>
      <c r="S10" s="140"/>
      <c r="T10" s="140">
        <v>2.14</v>
      </c>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v>2.14</v>
      </c>
      <c r="AR10" s="140"/>
      <c r="AS10" s="140"/>
      <c r="AT10" s="140"/>
      <c r="AU10" s="140"/>
      <c r="AV10" s="140">
        <v>0.07</v>
      </c>
      <c r="AW10" s="140"/>
      <c r="AX10" s="140"/>
      <c r="AY10" s="140"/>
      <c r="AZ10" s="140"/>
      <c r="BA10" s="140"/>
      <c r="BB10" s="140"/>
      <c r="BC10" s="140"/>
      <c r="BD10" s="140"/>
      <c r="BE10" s="140">
        <v>0.07</v>
      </c>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row>
    <row r="11" spans="1:113" ht="19.5" customHeight="1">
      <c r="A11" s="139"/>
      <c r="B11" s="139"/>
      <c r="C11" s="139"/>
      <c r="D11" s="139" t="s">
        <v>314</v>
      </c>
      <c r="E11" s="140">
        <v>35.5</v>
      </c>
      <c r="F11" s="140"/>
      <c r="G11" s="140"/>
      <c r="H11" s="140"/>
      <c r="I11" s="140"/>
      <c r="J11" s="140"/>
      <c r="K11" s="140"/>
      <c r="L11" s="140"/>
      <c r="M11" s="140"/>
      <c r="N11" s="140"/>
      <c r="O11" s="140"/>
      <c r="P11" s="140"/>
      <c r="Q11" s="140"/>
      <c r="R11" s="140"/>
      <c r="S11" s="140"/>
      <c r="T11" s="140">
        <v>35.5</v>
      </c>
      <c r="U11" s="140"/>
      <c r="V11" s="140"/>
      <c r="W11" s="140"/>
      <c r="X11" s="140"/>
      <c r="Y11" s="140"/>
      <c r="Z11" s="140"/>
      <c r="AA11" s="140"/>
      <c r="AB11" s="140"/>
      <c r="AC11" s="140"/>
      <c r="AD11" s="140"/>
      <c r="AE11" s="140"/>
      <c r="AF11" s="140"/>
      <c r="AG11" s="140"/>
      <c r="AH11" s="140"/>
      <c r="AI11" s="140">
        <v>35.5</v>
      </c>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row>
    <row r="12" spans="1:113" ht="19.5" customHeight="1">
      <c r="A12" s="139"/>
      <c r="B12" s="139"/>
      <c r="C12" s="139"/>
      <c r="D12" s="139" t="s">
        <v>315</v>
      </c>
      <c r="E12" s="140">
        <v>35.5</v>
      </c>
      <c r="F12" s="140"/>
      <c r="G12" s="140"/>
      <c r="H12" s="140"/>
      <c r="I12" s="140"/>
      <c r="J12" s="140"/>
      <c r="K12" s="140"/>
      <c r="L12" s="140"/>
      <c r="M12" s="140"/>
      <c r="N12" s="140"/>
      <c r="O12" s="140"/>
      <c r="P12" s="140"/>
      <c r="Q12" s="140"/>
      <c r="R12" s="140"/>
      <c r="S12" s="140"/>
      <c r="T12" s="140">
        <v>35.5</v>
      </c>
      <c r="U12" s="140"/>
      <c r="V12" s="140"/>
      <c r="W12" s="140"/>
      <c r="X12" s="140"/>
      <c r="Y12" s="140"/>
      <c r="Z12" s="140"/>
      <c r="AA12" s="140"/>
      <c r="AB12" s="140"/>
      <c r="AC12" s="140"/>
      <c r="AD12" s="140"/>
      <c r="AE12" s="140"/>
      <c r="AF12" s="140"/>
      <c r="AG12" s="140"/>
      <c r="AH12" s="140"/>
      <c r="AI12" s="140">
        <v>35.5</v>
      </c>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row>
    <row r="13" spans="1:113" ht="19.5" customHeight="1">
      <c r="A13" s="139" t="s">
        <v>80</v>
      </c>
      <c r="B13" s="139" t="s">
        <v>81</v>
      </c>
      <c r="C13" s="139" t="s">
        <v>82</v>
      </c>
      <c r="D13" s="139" t="s">
        <v>83</v>
      </c>
      <c r="E13" s="140">
        <v>35.5</v>
      </c>
      <c r="F13" s="140"/>
      <c r="G13" s="140"/>
      <c r="H13" s="140"/>
      <c r="I13" s="140"/>
      <c r="J13" s="140"/>
      <c r="K13" s="140"/>
      <c r="L13" s="140"/>
      <c r="M13" s="140"/>
      <c r="N13" s="140"/>
      <c r="O13" s="140"/>
      <c r="P13" s="140"/>
      <c r="Q13" s="140"/>
      <c r="R13" s="140"/>
      <c r="S13" s="140"/>
      <c r="T13" s="140">
        <v>35.5</v>
      </c>
      <c r="U13" s="140"/>
      <c r="V13" s="140"/>
      <c r="W13" s="140"/>
      <c r="X13" s="140"/>
      <c r="Y13" s="140"/>
      <c r="Z13" s="140"/>
      <c r="AA13" s="140"/>
      <c r="AB13" s="140"/>
      <c r="AC13" s="140"/>
      <c r="AD13" s="140"/>
      <c r="AE13" s="140"/>
      <c r="AF13" s="140"/>
      <c r="AG13" s="140"/>
      <c r="AH13" s="140"/>
      <c r="AI13" s="140">
        <v>35.5</v>
      </c>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row>
    <row r="14" spans="1:113" ht="19.5" customHeight="1">
      <c r="A14" s="139"/>
      <c r="B14" s="139"/>
      <c r="C14" s="139"/>
      <c r="D14" s="139" t="s">
        <v>316</v>
      </c>
      <c r="E14" s="140">
        <v>263.82</v>
      </c>
      <c r="F14" s="140">
        <v>247.74</v>
      </c>
      <c r="G14" s="140"/>
      <c r="H14" s="140"/>
      <c r="I14" s="140"/>
      <c r="J14" s="140"/>
      <c r="K14" s="140"/>
      <c r="L14" s="140">
        <v>226.93</v>
      </c>
      <c r="M14" s="140">
        <v>20.81</v>
      </c>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v>16.08</v>
      </c>
      <c r="AW14" s="140">
        <v>15.27</v>
      </c>
      <c r="AX14" s="140"/>
      <c r="AY14" s="140"/>
      <c r="AZ14" s="140"/>
      <c r="BA14" s="140"/>
      <c r="BB14" s="140"/>
      <c r="BC14" s="140"/>
      <c r="BD14" s="140"/>
      <c r="BE14" s="140"/>
      <c r="BF14" s="140"/>
      <c r="BG14" s="140">
        <v>0.81</v>
      </c>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row>
    <row r="15" spans="1:113" ht="19.5" customHeight="1">
      <c r="A15" s="139"/>
      <c r="B15" s="139"/>
      <c r="C15" s="139"/>
      <c r="D15" s="139" t="s">
        <v>317</v>
      </c>
      <c r="E15" s="140">
        <v>263.82</v>
      </c>
      <c r="F15" s="140">
        <v>247.74</v>
      </c>
      <c r="G15" s="140"/>
      <c r="H15" s="140"/>
      <c r="I15" s="140"/>
      <c r="J15" s="140"/>
      <c r="K15" s="140"/>
      <c r="L15" s="140">
        <v>226.93</v>
      </c>
      <c r="M15" s="140">
        <v>20.81</v>
      </c>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v>16.08</v>
      </c>
      <c r="AW15" s="140">
        <v>15.27</v>
      </c>
      <c r="AX15" s="140"/>
      <c r="AY15" s="140"/>
      <c r="AZ15" s="140"/>
      <c r="BA15" s="140"/>
      <c r="BB15" s="140"/>
      <c r="BC15" s="140"/>
      <c r="BD15" s="140"/>
      <c r="BE15" s="140"/>
      <c r="BF15" s="140"/>
      <c r="BG15" s="140">
        <v>0.81</v>
      </c>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row>
    <row r="16" spans="1:113" ht="19.5" customHeight="1">
      <c r="A16" s="139" t="s">
        <v>84</v>
      </c>
      <c r="B16" s="139" t="s">
        <v>85</v>
      </c>
      <c r="C16" s="139" t="s">
        <v>86</v>
      </c>
      <c r="D16" s="139" t="s">
        <v>87</v>
      </c>
      <c r="E16" s="140">
        <v>16.08</v>
      </c>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v>16.08</v>
      </c>
      <c r="AW16" s="140">
        <v>15.27</v>
      </c>
      <c r="AX16" s="140"/>
      <c r="AY16" s="140"/>
      <c r="AZ16" s="140"/>
      <c r="BA16" s="140"/>
      <c r="BB16" s="140"/>
      <c r="BC16" s="140"/>
      <c r="BD16" s="140"/>
      <c r="BE16" s="140"/>
      <c r="BF16" s="140"/>
      <c r="BG16" s="140">
        <v>0.81</v>
      </c>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row>
    <row r="17" spans="1:113" ht="19.5" customHeight="1">
      <c r="A17" s="139" t="s">
        <v>84</v>
      </c>
      <c r="B17" s="139" t="s">
        <v>85</v>
      </c>
      <c r="C17" s="139" t="s">
        <v>85</v>
      </c>
      <c r="D17" s="139" t="s">
        <v>88</v>
      </c>
      <c r="E17" s="140">
        <v>226.93</v>
      </c>
      <c r="F17" s="140">
        <v>226.93</v>
      </c>
      <c r="G17" s="140"/>
      <c r="H17" s="140"/>
      <c r="I17" s="140"/>
      <c r="J17" s="140"/>
      <c r="K17" s="140"/>
      <c r="L17" s="140">
        <v>226.93</v>
      </c>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row>
    <row r="18" spans="1:113" ht="19.5" customHeight="1">
      <c r="A18" s="139" t="s">
        <v>84</v>
      </c>
      <c r="B18" s="139" t="s">
        <v>85</v>
      </c>
      <c r="C18" s="139" t="s">
        <v>106</v>
      </c>
      <c r="D18" s="139" t="s">
        <v>107</v>
      </c>
      <c r="E18" s="140">
        <v>20.81</v>
      </c>
      <c r="F18" s="140">
        <v>20.81</v>
      </c>
      <c r="G18" s="140"/>
      <c r="H18" s="140"/>
      <c r="I18" s="140"/>
      <c r="J18" s="140"/>
      <c r="K18" s="140"/>
      <c r="L18" s="140"/>
      <c r="M18" s="140">
        <v>20.81</v>
      </c>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row>
    <row r="19" spans="1:113" ht="19.5" customHeight="1">
      <c r="A19" s="139"/>
      <c r="B19" s="139"/>
      <c r="C19" s="139"/>
      <c r="D19" s="139" t="s">
        <v>318</v>
      </c>
      <c r="E19" s="140">
        <v>156.47</v>
      </c>
      <c r="F19" s="140">
        <v>156.47</v>
      </c>
      <c r="G19" s="140"/>
      <c r="H19" s="140"/>
      <c r="I19" s="140"/>
      <c r="J19" s="140"/>
      <c r="K19" s="140"/>
      <c r="L19" s="140"/>
      <c r="M19" s="140"/>
      <c r="N19" s="140">
        <v>130.16</v>
      </c>
      <c r="O19" s="140">
        <v>26.31</v>
      </c>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row>
    <row r="20" spans="1:113" ht="19.5" customHeight="1">
      <c r="A20" s="139"/>
      <c r="B20" s="139"/>
      <c r="C20" s="139"/>
      <c r="D20" s="139" t="s">
        <v>319</v>
      </c>
      <c r="E20" s="140">
        <v>156.47</v>
      </c>
      <c r="F20" s="140">
        <v>156.47</v>
      </c>
      <c r="G20" s="140"/>
      <c r="H20" s="140"/>
      <c r="I20" s="140"/>
      <c r="J20" s="140"/>
      <c r="K20" s="140"/>
      <c r="L20" s="140"/>
      <c r="M20" s="140"/>
      <c r="N20" s="140">
        <v>130.16</v>
      </c>
      <c r="O20" s="140">
        <v>26.31</v>
      </c>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row>
    <row r="21" spans="1:113" ht="19.5" customHeight="1">
      <c r="A21" s="139" t="s">
        <v>92</v>
      </c>
      <c r="B21" s="139" t="s">
        <v>93</v>
      </c>
      <c r="C21" s="139" t="s">
        <v>94</v>
      </c>
      <c r="D21" s="139" t="s">
        <v>95</v>
      </c>
      <c r="E21" s="140">
        <v>112.44</v>
      </c>
      <c r="F21" s="140">
        <v>112.44</v>
      </c>
      <c r="G21" s="140"/>
      <c r="H21" s="140"/>
      <c r="I21" s="140"/>
      <c r="J21" s="140"/>
      <c r="K21" s="140"/>
      <c r="L21" s="140"/>
      <c r="M21" s="140"/>
      <c r="N21" s="140">
        <v>112.44</v>
      </c>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row>
    <row r="22" spans="1:113" ht="19.5" customHeight="1">
      <c r="A22" s="139" t="s">
        <v>92</v>
      </c>
      <c r="B22" s="139" t="s">
        <v>93</v>
      </c>
      <c r="C22" s="139" t="s">
        <v>99</v>
      </c>
      <c r="D22" s="139" t="s">
        <v>108</v>
      </c>
      <c r="E22" s="140">
        <v>17.72</v>
      </c>
      <c r="F22" s="140">
        <v>17.72</v>
      </c>
      <c r="G22" s="140"/>
      <c r="H22" s="140"/>
      <c r="I22" s="140"/>
      <c r="J22" s="140"/>
      <c r="K22" s="140"/>
      <c r="L22" s="140"/>
      <c r="M22" s="140"/>
      <c r="N22" s="140">
        <v>17.72</v>
      </c>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row>
    <row r="23" spans="1:113" ht="19.5" customHeight="1">
      <c r="A23" s="139" t="s">
        <v>92</v>
      </c>
      <c r="B23" s="139" t="s">
        <v>93</v>
      </c>
      <c r="C23" s="139" t="s">
        <v>82</v>
      </c>
      <c r="D23" s="139" t="s">
        <v>96</v>
      </c>
      <c r="E23" s="140">
        <v>26.31</v>
      </c>
      <c r="F23" s="140">
        <v>26.31</v>
      </c>
      <c r="G23" s="140"/>
      <c r="H23" s="140"/>
      <c r="I23" s="140"/>
      <c r="J23" s="140"/>
      <c r="K23" s="140"/>
      <c r="L23" s="140"/>
      <c r="M23" s="140"/>
      <c r="N23" s="140"/>
      <c r="O23" s="140">
        <v>26.31</v>
      </c>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row>
    <row r="24" spans="1:113" ht="19.5" customHeight="1">
      <c r="A24" s="139"/>
      <c r="B24" s="139"/>
      <c r="C24" s="139"/>
      <c r="D24" s="139" t="s">
        <v>320</v>
      </c>
      <c r="E24" s="140">
        <v>3069.71</v>
      </c>
      <c r="F24" s="140">
        <v>1030.06</v>
      </c>
      <c r="G24" s="140">
        <v>513.28</v>
      </c>
      <c r="H24" s="140">
        <v>404.11</v>
      </c>
      <c r="I24" s="140">
        <v>36.42</v>
      </c>
      <c r="J24" s="140"/>
      <c r="K24" s="140">
        <v>59.94</v>
      </c>
      <c r="L24" s="140"/>
      <c r="M24" s="140"/>
      <c r="N24" s="140"/>
      <c r="O24" s="140"/>
      <c r="P24" s="140">
        <v>4.06</v>
      </c>
      <c r="Q24" s="140"/>
      <c r="R24" s="140"/>
      <c r="S24" s="140">
        <v>12.25</v>
      </c>
      <c r="T24" s="140">
        <v>2008.62</v>
      </c>
      <c r="U24" s="140">
        <v>53</v>
      </c>
      <c r="V24" s="140">
        <v>61.7</v>
      </c>
      <c r="W24" s="140">
        <v>6.5</v>
      </c>
      <c r="X24" s="140"/>
      <c r="Y24" s="140">
        <v>4.4</v>
      </c>
      <c r="Z24" s="140">
        <v>32</v>
      </c>
      <c r="AA24" s="140">
        <v>22.99</v>
      </c>
      <c r="AB24" s="140"/>
      <c r="AC24" s="140">
        <v>38.88</v>
      </c>
      <c r="AD24" s="140">
        <v>166.87</v>
      </c>
      <c r="AE24" s="140">
        <v>8</v>
      </c>
      <c r="AF24" s="140">
        <v>21.26</v>
      </c>
      <c r="AG24" s="140">
        <v>10</v>
      </c>
      <c r="AH24" s="140">
        <v>20.8</v>
      </c>
      <c r="AI24" s="140"/>
      <c r="AJ24" s="140">
        <v>8.27</v>
      </c>
      <c r="AK24" s="140"/>
      <c r="AL24" s="140"/>
      <c r="AM24" s="140"/>
      <c r="AN24" s="140">
        <v>61.6</v>
      </c>
      <c r="AO24" s="140">
        <v>896.2</v>
      </c>
      <c r="AP24" s="140">
        <v>26.3</v>
      </c>
      <c r="AQ24" s="140">
        <v>15.4</v>
      </c>
      <c r="AR24" s="140">
        <v>49.7</v>
      </c>
      <c r="AS24" s="140">
        <v>157.68</v>
      </c>
      <c r="AT24" s="140"/>
      <c r="AU24" s="140">
        <v>347.07</v>
      </c>
      <c r="AV24" s="140">
        <v>0.21</v>
      </c>
      <c r="AW24" s="140"/>
      <c r="AX24" s="140"/>
      <c r="AY24" s="140"/>
      <c r="AZ24" s="140"/>
      <c r="BA24" s="140"/>
      <c r="BB24" s="140"/>
      <c r="BC24" s="140"/>
      <c r="BD24" s="140"/>
      <c r="BE24" s="140">
        <v>0.21</v>
      </c>
      <c r="BF24" s="140"/>
      <c r="BG24" s="140"/>
      <c r="BH24" s="140"/>
      <c r="BI24" s="140"/>
      <c r="BJ24" s="140"/>
      <c r="BK24" s="140"/>
      <c r="BL24" s="140"/>
      <c r="BM24" s="140"/>
      <c r="BN24" s="140"/>
      <c r="BO24" s="140"/>
      <c r="BP24" s="140"/>
      <c r="BQ24" s="140"/>
      <c r="BR24" s="140"/>
      <c r="BS24" s="140"/>
      <c r="BT24" s="140"/>
      <c r="BU24" s="140"/>
      <c r="BV24" s="140"/>
      <c r="BW24" s="140"/>
      <c r="BX24" s="140"/>
      <c r="BY24" s="140"/>
      <c r="BZ24" s="140">
        <v>30.82</v>
      </c>
      <c r="CA24" s="140"/>
      <c r="CB24" s="140">
        <v>30.82</v>
      </c>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row>
    <row r="25" spans="1:113" ht="19.5" customHeight="1">
      <c r="A25" s="139"/>
      <c r="B25" s="139"/>
      <c r="C25" s="139"/>
      <c r="D25" s="139" t="s">
        <v>321</v>
      </c>
      <c r="E25" s="140">
        <v>3069.71</v>
      </c>
      <c r="F25" s="140">
        <v>1030.06</v>
      </c>
      <c r="G25" s="140">
        <v>513.28</v>
      </c>
      <c r="H25" s="140">
        <v>404.11</v>
      </c>
      <c r="I25" s="140">
        <v>36.42</v>
      </c>
      <c r="J25" s="140"/>
      <c r="K25" s="140">
        <v>59.94</v>
      </c>
      <c r="L25" s="140"/>
      <c r="M25" s="140"/>
      <c r="N25" s="140"/>
      <c r="O25" s="140"/>
      <c r="P25" s="140">
        <v>4.06</v>
      </c>
      <c r="Q25" s="140"/>
      <c r="R25" s="140"/>
      <c r="S25" s="140">
        <v>12.25</v>
      </c>
      <c r="T25" s="140">
        <v>2008.62</v>
      </c>
      <c r="U25" s="140">
        <v>53</v>
      </c>
      <c r="V25" s="140">
        <v>61.7</v>
      </c>
      <c r="W25" s="140">
        <v>6.5</v>
      </c>
      <c r="X25" s="140"/>
      <c r="Y25" s="140">
        <v>4.4</v>
      </c>
      <c r="Z25" s="140">
        <v>32</v>
      </c>
      <c r="AA25" s="140">
        <v>22.99</v>
      </c>
      <c r="AB25" s="140"/>
      <c r="AC25" s="140">
        <v>38.88</v>
      </c>
      <c r="AD25" s="140">
        <v>166.87</v>
      </c>
      <c r="AE25" s="140">
        <v>8</v>
      </c>
      <c r="AF25" s="140">
        <v>21.26</v>
      </c>
      <c r="AG25" s="140">
        <v>10</v>
      </c>
      <c r="AH25" s="140">
        <v>20.8</v>
      </c>
      <c r="AI25" s="140"/>
      <c r="AJ25" s="140">
        <v>8.27</v>
      </c>
      <c r="AK25" s="140"/>
      <c r="AL25" s="140"/>
      <c r="AM25" s="140"/>
      <c r="AN25" s="140">
        <v>61.6</v>
      </c>
      <c r="AO25" s="140">
        <v>896.2</v>
      </c>
      <c r="AP25" s="140">
        <v>26.3</v>
      </c>
      <c r="AQ25" s="140">
        <v>15.4</v>
      </c>
      <c r="AR25" s="140">
        <v>49.7</v>
      </c>
      <c r="AS25" s="140">
        <v>157.68</v>
      </c>
      <c r="AT25" s="140"/>
      <c r="AU25" s="140">
        <v>347.07</v>
      </c>
      <c r="AV25" s="140">
        <v>0.21</v>
      </c>
      <c r="AW25" s="140"/>
      <c r="AX25" s="140"/>
      <c r="AY25" s="140"/>
      <c r="AZ25" s="140"/>
      <c r="BA25" s="140"/>
      <c r="BB25" s="140"/>
      <c r="BC25" s="140"/>
      <c r="BD25" s="140"/>
      <c r="BE25" s="140">
        <v>0.21</v>
      </c>
      <c r="BF25" s="140"/>
      <c r="BG25" s="140"/>
      <c r="BH25" s="140"/>
      <c r="BI25" s="140"/>
      <c r="BJ25" s="140"/>
      <c r="BK25" s="140"/>
      <c r="BL25" s="140"/>
      <c r="BM25" s="140"/>
      <c r="BN25" s="140"/>
      <c r="BO25" s="140"/>
      <c r="BP25" s="140"/>
      <c r="BQ25" s="140"/>
      <c r="BR25" s="140"/>
      <c r="BS25" s="140"/>
      <c r="BT25" s="140"/>
      <c r="BU25" s="140"/>
      <c r="BV25" s="140"/>
      <c r="BW25" s="140"/>
      <c r="BX25" s="140"/>
      <c r="BY25" s="140"/>
      <c r="BZ25" s="140">
        <v>30.82</v>
      </c>
      <c r="CA25" s="140"/>
      <c r="CB25" s="140">
        <v>30.82</v>
      </c>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row>
    <row r="26" spans="1:113" ht="19.5" customHeight="1">
      <c r="A26" s="139" t="s">
        <v>97</v>
      </c>
      <c r="B26" s="139" t="s">
        <v>85</v>
      </c>
      <c r="C26" s="139" t="s">
        <v>94</v>
      </c>
      <c r="D26" s="139" t="s">
        <v>98</v>
      </c>
      <c r="E26" s="140">
        <v>1273.37</v>
      </c>
      <c r="F26" s="140">
        <v>900.95</v>
      </c>
      <c r="G26" s="140">
        <v>449.72</v>
      </c>
      <c r="H26" s="140">
        <v>402.56</v>
      </c>
      <c r="I26" s="140">
        <v>36.42</v>
      </c>
      <c r="J26" s="140"/>
      <c r="K26" s="140"/>
      <c r="L26" s="140"/>
      <c r="M26" s="140"/>
      <c r="N26" s="140"/>
      <c r="O26" s="140"/>
      <c r="P26" s="140"/>
      <c r="Q26" s="140"/>
      <c r="R26" s="140"/>
      <c r="S26" s="140">
        <v>12.25</v>
      </c>
      <c r="T26" s="140">
        <v>372.24</v>
      </c>
      <c r="U26" s="140">
        <v>50</v>
      </c>
      <c r="V26" s="140">
        <v>10</v>
      </c>
      <c r="W26" s="140">
        <v>6</v>
      </c>
      <c r="X26" s="140"/>
      <c r="Y26" s="140">
        <v>4</v>
      </c>
      <c r="Z26" s="140">
        <v>30</v>
      </c>
      <c r="AA26" s="140">
        <v>20</v>
      </c>
      <c r="AB26" s="140"/>
      <c r="AC26" s="140"/>
      <c r="AD26" s="140">
        <v>40</v>
      </c>
      <c r="AE26" s="140"/>
      <c r="AF26" s="140"/>
      <c r="AG26" s="140">
        <v>10</v>
      </c>
      <c r="AH26" s="140">
        <v>20</v>
      </c>
      <c r="AI26" s="140"/>
      <c r="AJ26" s="140"/>
      <c r="AK26" s="140"/>
      <c r="AL26" s="140"/>
      <c r="AM26" s="140"/>
      <c r="AN26" s="140">
        <v>6</v>
      </c>
      <c r="AO26" s="140"/>
      <c r="AP26" s="140">
        <v>24.99</v>
      </c>
      <c r="AQ26" s="140">
        <v>13.49</v>
      </c>
      <c r="AR26" s="140"/>
      <c r="AS26" s="140">
        <v>108.48</v>
      </c>
      <c r="AT26" s="140"/>
      <c r="AU26" s="140">
        <v>29.28</v>
      </c>
      <c r="AV26" s="140">
        <v>0.18</v>
      </c>
      <c r="AW26" s="140"/>
      <c r="AX26" s="140"/>
      <c r="AY26" s="140"/>
      <c r="AZ26" s="140"/>
      <c r="BA26" s="140"/>
      <c r="BB26" s="140"/>
      <c r="BC26" s="140"/>
      <c r="BD26" s="140"/>
      <c r="BE26" s="140">
        <v>0.18</v>
      </c>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row>
    <row r="27" spans="1:113" ht="19.5" customHeight="1">
      <c r="A27" s="139" t="s">
        <v>97</v>
      </c>
      <c r="B27" s="139" t="s">
        <v>85</v>
      </c>
      <c r="C27" s="139" t="s">
        <v>99</v>
      </c>
      <c r="D27" s="139" t="s">
        <v>100</v>
      </c>
      <c r="E27" s="140">
        <v>1495.77</v>
      </c>
      <c r="F27" s="140"/>
      <c r="G27" s="140"/>
      <c r="H27" s="140"/>
      <c r="I27" s="140"/>
      <c r="J27" s="140"/>
      <c r="K27" s="140"/>
      <c r="L27" s="140"/>
      <c r="M27" s="140"/>
      <c r="N27" s="140"/>
      <c r="O27" s="140"/>
      <c r="P27" s="140"/>
      <c r="Q27" s="140"/>
      <c r="R27" s="140"/>
      <c r="S27" s="140"/>
      <c r="T27" s="140">
        <v>1485.77</v>
      </c>
      <c r="U27" s="140"/>
      <c r="V27" s="140">
        <v>50</v>
      </c>
      <c r="W27" s="140"/>
      <c r="X27" s="140"/>
      <c r="Y27" s="140"/>
      <c r="Z27" s="140"/>
      <c r="AA27" s="140"/>
      <c r="AB27" s="140"/>
      <c r="AC27" s="140">
        <v>25</v>
      </c>
      <c r="AD27" s="140">
        <v>87</v>
      </c>
      <c r="AE27" s="140">
        <v>8</v>
      </c>
      <c r="AF27" s="140">
        <v>15</v>
      </c>
      <c r="AG27" s="140"/>
      <c r="AH27" s="140"/>
      <c r="AI27" s="140"/>
      <c r="AJ27" s="140">
        <v>5.77</v>
      </c>
      <c r="AK27" s="140"/>
      <c r="AL27" s="140"/>
      <c r="AM27" s="140"/>
      <c r="AN27" s="140"/>
      <c r="AO27" s="140">
        <v>896.2</v>
      </c>
      <c r="AP27" s="140"/>
      <c r="AQ27" s="140"/>
      <c r="AR27" s="140">
        <v>40.4</v>
      </c>
      <c r="AS27" s="140">
        <v>45</v>
      </c>
      <c r="AT27" s="140"/>
      <c r="AU27" s="140">
        <v>313.4</v>
      </c>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v>10</v>
      </c>
      <c r="CA27" s="140"/>
      <c r="CB27" s="140">
        <v>10</v>
      </c>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row>
    <row r="28" spans="1:113" ht="19.5" customHeight="1">
      <c r="A28" s="139" t="s">
        <v>97</v>
      </c>
      <c r="B28" s="139" t="s">
        <v>85</v>
      </c>
      <c r="C28" s="139" t="s">
        <v>109</v>
      </c>
      <c r="D28" s="139" t="s">
        <v>110</v>
      </c>
      <c r="E28" s="140">
        <v>146.27</v>
      </c>
      <c r="F28" s="140">
        <v>129.11</v>
      </c>
      <c r="G28" s="140">
        <v>63.56</v>
      </c>
      <c r="H28" s="140">
        <v>1.55</v>
      </c>
      <c r="I28" s="140"/>
      <c r="J28" s="140"/>
      <c r="K28" s="140">
        <v>59.94</v>
      </c>
      <c r="L28" s="140"/>
      <c r="M28" s="140"/>
      <c r="N28" s="140"/>
      <c r="O28" s="140"/>
      <c r="P28" s="140">
        <v>4.06</v>
      </c>
      <c r="Q28" s="140"/>
      <c r="R28" s="140"/>
      <c r="S28" s="140"/>
      <c r="T28" s="140">
        <v>17.13</v>
      </c>
      <c r="U28" s="140">
        <v>3</v>
      </c>
      <c r="V28" s="140">
        <v>0.5</v>
      </c>
      <c r="W28" s="140">
        <v>0.5</v>
      </c>
      <c r="X28" s="140"/>
      <c r="Y28" s="140">
        <v>0.4</v>
      </c>
      <c r="Z28" s="140">
        <v>2</v>
      </c>
      <c r="AA28" s="140">
        <v>2.99</v>
      </c>
      <c r="AB28" s="140"/>
      <c r="AC28" s="140"/>
      <c r="AD28" s="140">
        <v>2.72</v>
      </c>
      <c r="AE28" s="140"/>
      <c r="AF28" s="140"/>
      <c r="AG28" s="140"/>
      <c r="AH28" s="140">
        <v>0.8</v>
      </c>
      <c r="AI28" s="140"/>
      <c r="AJ28" s="140"/>
      <c r="AK28" s="140"/>
      <c r="AL28" s="140"/>
      <c r="AM28" s="140"/>
      <c r="AN28" s="140"/>
      <c r="AO28" s="140"/>
      <c r="AP28" s="140">
        <v>1.31</v>
      </c>
      <c r="AQ28" s="140">
        <v>1.91</v>
      </c>
      <c r="AR28" s="140"/>
      <c r="AS28" s="140"/>
      <c r="AT28" s="140"/>
      <c r="AU28" s="140">
        <v>1</v>
      </c>
      <c r="AV28" s="140">
        <v>0.03</v>
      </c>
      <c r="AW28" s="140"/>
      <c r="AX28" s="140"/>
      <c r="AY28" s="140"/>
      <c r="AZ28" s="140"/>
      <c r="BA28" s="140"/>
      <c r="BB28" s="140"/>
      <c r="BC28" s="140"/>
      <c r="BD28" s="140"/>
      <c r="BE28" s="140">
        <v>0.03</v>
      </c>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row>
    <row r="29" spans="1:113" ht="19.5" customHeight="1">
      <c r="A29" s="139" t="s">
        <v>97</v>
      </c>
      <c r="B29" s="139" t="s">
        <v>85</v>
      </c>
      <c r="C29" s="139" t="s">
        <v>90</v>
      </c>
      <c r="D29" s="139" t="s">
        <v>111</v>
      </c>
      <c r="E29" s="140">
        <v>154.3</v>
      </c>
      <c r="F29" s="140"/>
      <c r="G29" s="140"/>
      <c r="H29" s="140"/>
      <c r="I29" s="140"/>
      <c r="J29" s="140"/>
      <c r="K29" s="140"/>
      <c r="L29" s="140"/>
      <c r="M29" s="140"/>
      <c r="N29" s="140"/>
      <c r="O29" s="140"/>
      <c r="P29" s="140"/>
      <c r="Q29" s="140"/>
      <c r="R29" s="140"/>
      <c r="S29" s="140"/>
      <c r="T29" s="140">
        <v>133.48</v>
      </c>
      <c r="U29" s="140"/>
      <c r="V29" s="140">
        <v>1.2</v>
      </c>
      <c r="W29" s="140"/>
      <c r="X29" s="140"/>
      <c r="Y29" s="140"/>
      <c r="Z29" s="140"/>
      <c r="AA29" s="140"/>
      <c r="AB29" s="140"/>
      <c r="AC29" s="140">
        <v>13.88</v>
      </c>
      <c r="AD29" s="140">
        <v>37.15</v>
      </c>
      <c r="AE29" s="140"/>
      <c r="AF29" s="140">
        <v>6.26</v>
      </c>
      <c r="AG29" s="140"/>
      <c r="AH29" s="140"/>
      <c r="AI29" s="140"/>
      <c r="AJ29" s="140">
        <v>2.5</v>
      </c>
      <c r="AK29" s="140"/>
      <c r="AL29" s="140"/>
      <c r="AM29" s="140"/>
      <c r="AN29" s="140">
        <v>55.6</v>
      </c>
      <c r="AO29" s="140"/>
      <c r="AP29" s="140"/>
      <c r="AQ29" s="140"/>
      <c r="AR29" s="140">
        <v>9.3</v>
      </c>
      <c r="AS29" s="140">
        <v>4.2</v>
      </c>
      <c r="AT29" s="140"/>
      <c r="AU29" s="140">
        <v>3.39</v>
      </c>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v>20.82</v>
      </c>
      <c r="CA29" s="140"/>
      <c r="CB29" s="140">
        <v>20.82</v>
      </c>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row>
    <row r="30" spans="1:113" ht="19.5" customHeight="1">
      <c r="A30" s="139"/>
      <c r="B30" s="139"/>
      <c r="C30" s="139"/>
      <c r="D30" s="139" t="s">
        <v>322</v>
      </c>
      <c r="E30" s="140">
        <v>243.54</v>
      </c>
      <c r="F30" s="140">
        <v>243.54</v>
      </c>
      <c r="G30" s="140"/>
      <c r="H30" s="140">
        <v>62.4</v>
      </c>
      <c r="I30" s="140"/>
      <c r="J30" s="140"/>
      <c r="K30" s="140"/>
      <c r="L30" s="140"/>
      <c r="M30" s="140"/>
      <c r="N30" s="140"/>
      <c r="O30" s="140"/>
      <c r="P30" s="140"/>
      <c r="Q30" s="140">
        <v>181.14</v>
      </c>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row>
    <row r="31" spans="1:113" ht="19.5" customHeight="1">
      <c r="A31" s="139"/>
      <c r="B31" s="139"/>
      <c r="C31" s="139"/>
      <c r="D31" s="139" t="s">
        <v>323</v>
      </c>
      <c r="E31" s="140">
        <v>243.54</v>
      </c>
      <c r="F31" s="140">
        <v>243.54</v>
      </c>
      <c r="G31" s="140"/>
      <c r="H31" s="140">
        <v>62.4</v>
      </c>
      <c r="I31" s="140"/>
      <c r="J31" s="140"/>
      <c r="K31" s="140"/>
      <c r="L31" s="140"/>
      <c r="M31" s="140"/>
      <c r="N31" s="140"/>
      <c r="O31" s="140"/>
      <c r="P31" s="140"/>
      <c r="Q31" s="140">
        <v>181.14</v>
      </c>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row>
    <row r="32" spans="1:113" ht="19.5" customHeight="1">
      <c r="A32" s="139" t="s">
        <v>101</v>
      </c>
      <c r="B32" s="139" t="s">
        <v>99</v>
      </c>
      <c r="C32" s="139" t="s">
        <v>94</v>
      </c>
      <c r="D32" s="139" t="s">
        <v>102</v>
      </c>
      <c r="E32" s="140">
        <v>181.14</v>
      </c>
      <c r="F32" s="140">
        <v>181.14</v>
      </c>
      <c r="G32" s="140"/>
      <c r="H32" s="140"/>
      <c r="I32" s="140"/>
      <c r="J32" s="140"/>
      <c r="K32" s="140"/>
      <c r="L32" s="140"/>
      <c r="M32" s="140"/>
      <c r="N32" s="140"/>
      <c r="O32" s="140"/>
      <c r="P32" s="140"/>
      <c r="Q32" s="140">
        <v>181.14</v>
      </c>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row>
    <row r="33" spans="1:113" ht="19.5" customHeight="1">
      <c r="A33" s="139" t="s">
        <v>101</v>
      </c>
      <c r="B33" s="139" t="s">
        <v>99</v>
      </c>
      <c r="C33" s="139" t="s">
        <v>82</v>
      </c>
      <c r="D33" s="139" t="s">
        <v>103</v>
      </c>
      <c r="E33" s="140">
        <v>62.4</v>
      </c>
      <c r="F33" s="140">
        <v>62.4</v>
      </c>
      <c r="G33" s="140"/>
      <c r="H33" s="140">
        <v>62.4</v>
      </c>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O5:O6"/>
    <mergeCell ref="P5:P6"/>
    <mergeCell ref="Q5:Q6"/>
    <mergeCell ref="R5:R6"/>
    <mergeCell ref="K5:K6"/>
    <mergeCell ref="L5:L6"/>
    <mergeCell ref="M5:M6"/>
    <mergeCell ref="N5:N6"/>
    <mergeCell ref="W5:W6"/>
    <mergeCell ref="X5:X6"/>
    <mergeCell ref="Y5:Y6"/>
    <mergeCell ref="Z5:Z6"/>
    <mergeCell ref="S5:S6"/>
    <mergeCell ref="T5:T6"/>
    <mergeCell ref="U5:U6"/>
    <mergeCell ref="V5:V6"/>
    <mergeCell ref="AE5:AE6"/>
    <mergeCell ref="AF5:AF6"/>
    <mergeCell ref="AG5:AG6"/>
    <mergeCell ref="AH5:AH6"/>
    <mergeCell ref="AA5:AA6"/>
    <mergeCell ref="AB5:AB6"/>
    <mergeCell ref="AC5:AC6"/>
    <mergeCell ref="AD5:AD6"/>
    <mergeCell ref="AM5:AM6"/>
    <mergeCell ref="AN5:AN6"/>
    <mergeCell ref="AO5:AO6"/>
    <mergeCell ref="AP5:AP6"/>
    <mergeCell ref="AI5:AI6"/>
    <mergeCell ref="AJ5:AJ6"/>
    <mergeCell ref="AK5:AK6"/>
    <mergeCell ref="AL5:AL6"/>
    <mergeCell ref="AU5:AU6"/>
    <mergeCell ref="AV5:AV6"/>
    <mergeCell ref="AW5:AW6"/>
    <mergeCell ref="AX5:AX6"/>
    <mergeCell ref="AQ5:AQ6"/>
    <mergeCell ref="AR5:AR6"/>
    <mergeCell ref="AS5:AS6"/>
    <mergeCell ref="AT5:AT6"/>
    <mergeCell ref="BC5:BC6"/>
    <mergeCell ref="BD5:BD6"/>
    <mergeCell ref="BE5:BE6"/>
    <mergeCell ref="BF5:BF6"/>
    <mergeCell ref="AY5:AY6"/>
    <mergeCell ref="AZ5:AZ6"/>
    <mergeCell ref="BA5:BA6"/>
    <mergeCell ref="BB5:BB6"/>
    <mergeCell ref="BK5:BK6"/>
    <mergeCell ref="BL5:BL6"/>
    <mergeCell ref="BM5:BM6"/>
    <mergeCell ref="BN5:BN6"/>
    <mergeCell ref="BG5:BG6"/>
    <mergeCell ref="BH5:BH6"/>
    <mergeCell ref="BI5:BI6"/>
    <mergeCell ref="BJ5:BJ6"/>
    <mergeCell ref="BS5:BS6"/>
    <mergeCell ref="BT5:BT6"/>
    <mergeCell ref="BU5:BU6"/>
    <mergeCell ref="BV5:BV6"/>
    <mergeCell ref="BO5:BO6"/>
    <mergeCell ref="BP5:BP6"/>
    <mergeCell ref="BQ5:BQ6"/>
    <mergeCell ref="BR5:BR6"/>
    <mergeCell ref="CA5:CA6"/>
    <mergeCell ref="CB5:CB6"/>
    <mergeCell ref="CC5:CC6"/>
    <mergeCell ref="CD5:CD6"/>
    <mergeCell ref="BW5:BW6"/>
    <mergeCell ref="BX5:BX6"/>
    <mergeCell ref="BY5:BY6"/>
    <mergeCell ref="BZ5:BZ6"/>
    <mergeCell ref="CI5:CI6"/>
    <mergeCell ref="CJ5:CJ6"/>
    <mergeCell ref="CK5:CK6"/>
    <mergeCell ref="CL5:CL6"/>
    <mergeCell ref="CE5:CE6"/>
    <mergeCell ref="CF5:CF6"/>
    <mergeCell ref="CG5:CG6"/>
    <mergeCell ref="CH5:CH6"/>
    <mergeCell ref="CQ5:CQ6"/>
    <mergeCell ref="CR5:CR6"/>
    <mergeCell ref="CS5:CS6"/>
    <mergeCell ref="CT5:CT6"/>
    <mergeCell ref="CM5:CM6"/>
    <mergeCell ref="CN5:CN6"/>
    <mergeCell ref="CO5:CO6"/>
    <mergeCell ref="CP5:CP6"/>
    <mergeCell ref="CY5:CY6"/>
    <mergeCell ref="CZ5:CZ6"/>
    <mergeCell ref="DA5:DA6"/>
    <mergeCell ref="DB5:DB6"/>
    <mergeCell ref="CU5:CU6"/>
    <mergeCell ref="CV5:CV6"/>
    <mergeCell ref="CW5:CW6"/>
    <mergeCell ref="CX5:CX6"/>
    <mergeCell ref="DG5:DG6"/>
    <mergeCell ref="DH5:DH6"/>
    <mergeCell ref="DI5:DI6"/>
    <mergeCell ref="DC5:DC6"/>
    <mergeCell ref="DD5:DD6"/>
    <mergeCell ref="DE5:DE6"/>
    <mergeCell ref="DF5:DF6"/>
  </mergeCells>
  <printOptions/>
  <pageMargins left="0.6993055555555555" right="0.6993055555555555" top="0.75" bottom="0.75" header="0.3" footer="0.3"/>
  <pageSetup fitToHeight="0" fitToWidth="1" horizontalDpi="600" verticalDpi="600" orientation="landscape" paperSize="9" scale="26" r:id="rId1"/>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showGridLines="0" showZeros="0" zoomScalePageLayoutView="0" workbookViewId="0" topLeftCell="A1">
      <selection activeCell="E16" sqref="E16"/>
    </sheetView>
  </sheetViews>
  <sheetFormatPr defaultColWidth="9.16015625" defaultRowHeight="12.75" customHeight="1"/>
  <cols>
    <col min="1" max="2" width="7.66015625" style="127" customWidth="1"/>
    <col min="3" max="3" width="72.83203125" style="0" customWidth="1"/>
    <col min="4" max="6" width="21.83203125" style="0" customWidth="1"/>
    <col min="7" max="7" width="8.66015625" style="0" customWidth="1"/>
  </cols>
  <sheetData>
    <row r="1" spans="1:7" ht="19.5" customHeight="1">
      <c r="A1" s="132"/>
      <c r="B1" s="132"/>
      <c r="C1" s="31"/>
      <c r="D1" s="18"/>
      <c r="E1" s="18"/>
      <c r="F1" s="20" t="s">
        <v>324</v>
      </c>
      <c r="G1" s="2"/>
    </row>
    <row r="2" spans="1:7" ht="25.5" customHeight="1">
      <c r="A2" s="154" t="s">
        <v>325</v>
      </c>
      <c r="B2" s="154"/>
      <c r="C2" s="154"/>
      <c r="D2" s="154"/>
      <c r="E2" s="154"/>
      <c r="F2" s="154"/>
      <c r="G2" s="2"/>
    </row>
    <row r="3" spans="1:7" ht="19.5" customHeight="1">
      <c r="A3" s="134" t="s">
        <v>2</v>
      </c>
      <c r="B3" s="134"/>
      <c r="C3" s="49"/>
      <c r="D3" s="29"/>
      <c r="E3" s="29"/>
      <c r="F3" s="19" t="s">
        <v>3</v>
      </c>
      <c r="G3" s="2"/>
    </row>
    <row r="4" spans="1:7" ht="19.5" customHeight="1">
      <c r="A4" s="164" t="s">
        <v>326</v>
      </c>
      <c r="B4" s="164"/>
      <c r="C4" s="164"/>
      <c r="D4" s="157" t="s">
        <v>120</v>
      </c>
      <c r="E4" s="157"/>
      <c r="F4" s="157"/>
      <c r="G4" s="2"/>
    </row>
    <row r="5" spans="1:7" ht="19.5" customHeight="1">
      <c r="A5" s="181" t="s">
        <v>65</v>
      </c>
      <c r="B5" s="181"/>
      <c r="C5" s="157" t="s">
        <v>229</v>
      </c>
      <c r="D5" s="157" t="s">
        <v>55</v>
      </c>
      <c r="E5" s="164" t="s">
        <v>327</v>
      </c>
      <c r="F5" s="182" t="s">
        <v>328</v>
      </c>
      <c r="G5" s="2"/>
    </row>
    <row r="6" spans="1:7" ht="33.75" customHeight="1">
      <c r="A6" s="136" t="s">
        <v>75</v>
      </c>
      <c r="B6" s="136" t="s">
        <v>76</v>
      </c>
      <c r="C6" s="157"/>
      <c r="D6" s="157"/>
      <c r="E6" s="164"/>
      <c r="F6" s="182"/>
      <c r="G6" s="2"/>
    </row>
    <row r="7" spans="1:7" ht="19.5" customHeight="1">
      <c r="A7" s="133"/>
      <c r="B7" s="133"/>
      <c r="C7" s="119" t="s">
        <v>55</v>
      </c>
      <c r="D7" s="135">
        <f>SUM(E7:F7)</f>
        <v>2240.1</v>
      </c>
      <c r="E7" s="135">
        <f>SUM(E8,E20,E36)</f>
        <v>1837.59</v>
      </c>
      <c r="F7" s="135">
        <f>SUM(F8,F20,F36)</f>
        <v>402.5100000000001</v>
      </c>
      <c r="G7" s="46"/>
    </row>
    <row r="8" spans="1:7" ht="19.5" customHeight="1">
      <c r="A8" s="133"/>
      <c r="B8" s="133"/>
      <c r="C8" s="119" t="s">
        <v>329</v>
      </c>
      <c r="D8" s="135">
        <f aca="true" t="shared" si="0" ref="D8:D39">SUM(E8:F8)</f>
        <v>1821.23</v>
      </c>
      <c r="E8" s="135">
        <f>SUM(E9:E19)</f>
        <v>1821.23</v>
      </c>
      <c r="F8" s="135">
        <f>SUM(F9:F19)</f>
        <v>0</v>
      </c>
      <c r="G8" s="15"/>
    </row>
    <row r="9" spans="1:7" ht="19.5" customHeight="1">
      <c r="A9" s="133" t="s">
        <v>330</v>
      </c>
      <c r="B9" s="133" t="s">
        <v>94</v>
      </c>
      <c r="C9" s="119" t="s">
        <v>331</v>
      </c>
      <c r="D9" s="135">
        <f t="shared" si="0"/>
        <v>584.61</v>
      </c>
      <c r="E9" s="135">
        <v>584.61</v>
      </c>
      <c r="F9" s="135"/>
      <c r="G9" s="15"/>
    </row>
    <row r="10" spans="1:7" ht="19.5" customHeight="1">
      <c r="A10" s="133" t="s">
        <v>330</v>
      </c>
      <c r="B10" s="133" t="s">
        <v>99</v>
      </c>
      <c r="C10" s="119" t="s">
        <v>332</v>
      </c>
      <c r="D10" s="135">
        <f t="shared" si="0"/>
        <v>468.37</v>
      </c>
      <c r="E10" s="135">
        <v>468.37</v>
      </c>
      <c r="F10" s="135"/>
      <c r="G10" s="15"/>
    </row>
    <row r="11" spans="1:7" ht="19.5" customHeight="1">
      <c r="A11" s="133" t="s">
        <v>330</v>
      </c>
      <c r="B11" s="133" t="s">
        <v>82</v>
      </c>
      <c r="C11" s="119" t="s">
        <v>333</v>
      </c>
      <c r="D11" s="135">
        <f t="shared" si="0"/>
        <v>36.42</v>
      </c>
      <c r="E11" s="135">
        <v>36.42</v>
      </c>
      <c r="F11" s="135"/>
      <c r="G11" s="15"/>
    </row>
    <row r="12" spans="1:7" ht="19.5" customHeight="1">
      <c r="A12" s="133" t="s">
        <v>330</v>
      </c>
      <c r="B12" s="133" t="s">
        <v>195</v>
      </c>
      <c r="C12" s="119" t="s">
        <v>334</v>
      </c>
      <c r="D12" s="135">
        <f t="shared" si="0"/>
        <v>129.08</v>
      </c>
      <c r="E12" s="135">
        <v>129.08</v>
      </c>
      <c r="F12" s="135"/>
      <c r="G12" s="15"/>
    </row>
    <row r="13" spans="1:7" ht="19.5" customHeight="1">
      <c r="A13" s="133" t="s">
        <v>330</v>
      </c>
      <c r="B13" s="133" t="s">
        <v>81</v>
      </c>
      <c r="C13" s="119" t="s">
        <v>335</v>
      </c>
      <c r="D13" s="135">
        <f t="shared" si="0"/>
        <v>226.93</v>
      </c>
      <c r="E13" s="135">
        <v>226.93</v>
      </c>
      <c r="F13" s="135"/>
      <c r="G13" s="15"/>
    </row>
    <row r="14" spans="1:7" ht="19.5" customHeight="1">
      <c r="A14" s="133" t="s">
        <v>330</v>
      </c>
      <c r="B14" s="133" t="s">
        <v>198</v>
      </c>
      <c r="C14" s="119" t="s">
        <v>336</v>
      </c>
      <c r="D14" s="135">
        <f t="shared" si="0"/>
        <v>20.81</v>
      </c>
      <c r="E14" s="135">
        <v>20.81</v>
      </c>
      <c r="F14" s="135"/>
      <c r="G14" s="15"/>
    </row>
    <row r="15" spans="1:7" ht="19.5" customHeight="1">
      <c r="A15" s="133" t="s">
        <v>330</v>
      </c>
      <c r="B15" s="133" t="s">
        <v>337</v>
      </c>
      <c r="C15" s="119" t="s">
        <v>338</v>
      </c>
      <c r="D15" s="135">
        <f t="shared" si="0"/>
        <v>130.16</v>
      </c>
      <c r="E15" s="135">
        <v>130.16</v>
      </c>
      <c r="F15" s="135"/>
      <c r="G15" s="15"/>
    </row>
    <row r="16" spans="1:7" ht="19.5" customHeight="1">
      <c r="A16" s="133" t="s">
        <v>330</v>
      </c>
      <c r="B16" s="133" t="s">
        <v>93</v>
      </c>
      <c r="C16" s="119" t="s">
        <v>339</v>
      </c>
      <c r="D16" s="135">
        <f t="shared" si="0"/>
        <v>26.31</v>
      </c>
      <c r="E16" s="135">
        <v>26.31</v>
      </c>
      <c r="F16" s="135"/>
      <c r="G16" s="15"/>
    </row>
    <row r="17" spans="1:7" ht="19.5" customHeight="1">
      <c r="A17" s="133" t="s">
        <v>330</v>
      </c>
      <c r="B17" s="133" t="s">
        <v>340</v>
      </c>
      <c r="C17" s="119" t="s">
        <v>341</v>
      </c>
      <c r="D17" s="135">
        <f t="shared" si="0"/>
        <v>5.15</v>
      </c>
      <c r="E17" s="135">
        <v>5.15</v>
      </c>
      <c r="F17" s="135"/>
      <c r="G17" s="15"/>
    </row>
    <row r="18" spans="1:7" ht="19.5" customHeight="1">
      <c r="A18" s="133" t="s">
        <v>330</v>
      </c>
      <c r="B18" s="133" t="s">
        <v>342</v>
      </c>
      <c r="C18" s="119" t="s">
        <v>186</v>
      </c>
      <c r="D18" s="135">
        <f t="shared" si="0"/>
        <v>181.14</v>
      </c>
      <c r="E18" s="135">
        <v>181.14</v>
      </c>
      <c r="F18" s="135"/>
      <c r="G18" s="15"/>
    </row>
    <row r="19" spans="1:7" ht="19.5" customHeight="1">
      <c r="A19" s="133" t="s">
        <v>330</v>
      </c>
      <c r="B19" s="133" t="s">
        <v>90</v>
      </c>
      <c r="C19" s="119" t="s">
        <v>187</v>
      </c>
      <c r="D19" s="135">
        <f t="shared" si="0"/>
        <v>12.25</v>
      </c>
      <c r="E19" s="135">
        <v>12.25</v>
      </c>
      <c r="F19" s="135"/>
      <c r="G19" s="15"/>
    </row>
    <row r="20" spans="1:7" ht="19.5" customHeight="1">
      <c r="A20" s="133"/>
      <c r="B20" s="133"/>
      <c r="C20" s="119" t="s">
        <v>343</v>
      </c>
      <c r="D20" s="135">
        <f t="shared" si="0"/>
        <v>402.5100000000001</v>
      </c>
      <c r="E20" s="135">
        <f>SUM(E21:E35)</f>
        <v>0</v>
      </c>
      <c r="F20" s="135">
        <f>SUM(F21:F35)</f>
        <v>402.5100000000001</v>
      </c>
      <c r="G20" s="15"/>
    </row>
    <row r="21" spans="1:7" ht="19.5" customHeight="1">
      <c r="A21" s="133" t="s">
        <v>344</v>
      </c>
      <c r="B21" s="133" t="s">
        <v>94</v>
      </c>
      <c r="C21" s="119" t="s">
        <v>345</v>
      </c>
      <c r="D21" s="135">
        <f t="shared" si="0"/>
        <v>53</v>
      </c>
      <c r="E21" s="135"/>
      <c r="F21" s="135">
        <v>53</v>
      </c>
      <c r="G21" s="15"/>
    </row>
    <row r="22" spans="1:7" ht="19.5" customHeight="1">
      <c r="A22" s="133" t="s">
        <v>344</v>
      </c>
      <c r="B22" s="133" t="s">
        <v>99</v>
      </c>
      <c r="C22" s="119" t="s">
        <v>346</v>
      </c>
      <c r="D22" s="135">
        <f t="shared" si="0"/>
        <v>10.5</v>
      </c>
      <c r="E22" s="135"/>
      <c r="F22" s="135">
        <v>10.5</v>
      </c>
      <c r="G22" s="15"/>
    </row>
    <row r="23" spans="1:7" ht="19.5" customHeight="1">
      <c r="A23" s="133" t="s">
        <v>344</v>
      </c>
      <c r="B23" s="133" t="s">
        <v>82</v>
      </c>
      <c r="C23" s="119" t="s">
        <v>347</v>
      </c>
      <c r="D23" s="135">
        <f t="shared" si="0"/>
        <v>6.5</v>
      </c>
      <c r="E23" s="135"/>
      <c r="F23" s="135">
        <v>6.5</v>
      </c>
      <c r="G23" s="15"/>
    </row>
    <row r="24" spans="1:7" ht="19.5" customHeight="1">
      <c r="A24" s="133" t="s">
        <v>344</v>
      </c>
      <c r="B24" s="133" t="s">
        <v>85</v>
      </c>
      <c r="C24" s="119" t="s">
        <v>348</v>
      </c>
      <c r="D24" s="135">
        <f t="shared" si="0"/>
        <v>4.4</v>
      </c>
      <c r="E24" s="135"/>
      <c r="F24" s="135">
        <v>4.4</v>
      </c>
      <c r="G24" s="15"/>
    </row>
    <row r="25" spans="1:7" ht="19.5" customHeight="1">
      <c r="A25" s="133" t="s">
        <v>344</v>
      </c>
      <c r="B25" s="133" t="s">
        <v>106</v>
      </c>
      <c r="C25" s="119" t="s">
        <v>349</v>
      </c>
      <c r="D25" s="135">
        <f t="shared" si="0"/>
        <v>32</v>
      </c>
      <c r="E25" s="135"/>
      <c r="F25" s="135">
        <v>32</v>
      </c>
      <c r="G25" s="15"/>
    </row>
    <row r="26" spans="1:7" ht="19.5" customHeight="1">
      <c r="A26" s="133" t="s">
        <v>344</v>
      </c>
      <c r="B26" s="133" t="s">
        <v>195</v>
      </c>
      <c r="C26" s="119" t="s">
        <v>350</v>
      </c>
      <c r="D26" s="135">
        <f t="shared" si="0"/>
        <v>22.99</v>
      </c>
      <c r="E26" s="135"/>
      <c r="F26" s="135">
        <v>22.99</v>
      </c>
      <c r="G26" s="15"/>
    </row>
    <row r="27" spans="1:7" ht="19.5" customHeight="1">
      <c r="A27" s="133" t="s">
        <v>344</v>
      </c>
      <c r="B27" s="133" t="s">
        <v>93</v>
      </c>
      <c r="C27" s="119" t="s">
        <v>351</v>
      </c>
      <c r="D27" s="135">
        <f t="shared" si="0"/>
        <v>42.72</v>
      </c>
      <c r="E27" s="135"/>
      <c r="F27" s="135">
        <v>42.72</v>
      </c>
      <c r="G27" s="15"/>
    </row>
    <row r="28" spans="1:7" ht="19.5" customHeight="1">
      <c r="A28" s="133" t="s">
        <v>344</v>
      </c>
      <c r="B28" s="133" t="s">
        <v>352</v>
      </c>
      <c r="C28" s="119" t="s">
        <v>353</v>
      </c>
      <c r="D28" s="135">
        <f t="shared" si="0"/>
        <v>10</v>
      </c>
      <c r="E28" s="135"/>
      <c r="F28" s="135">
        <v>10</v>
      </c>
      <c r="G28" s="15"/>
    </row>
    <row r="29" spans="1:7" ht="19.5" customHeight="1">
      <c r="A29" s="133" t="s">
        <v>344</v>
      </c>
      <c r="B29" s="133" t="s">
        <v>354</v>
      </c>
      <c r="C29" s="119" t="s">
        <v>191</v>
      </c>
      <c r="D29" s="135">
        <f t="shared" si="0"/>
        <v>20.8</v>
      </c>
      <c r="E29" s="135"/>
      <c r="F29" s="135">
        <v>20.8</v>
      </c>
      <c r="G29" s="15"/>
    </row>
    <row r="30" spans="1:7" ht="19.5" customHeight="1">
      <c r="A30" s="133" t="s">
        <v>344</v>
      </c>
      <c r="B30" s="133" t="s">
        <v>355</v>
      </c>
      <c r="C30" s="119" t="s">
        <v>192</v>
      </c>
      <c r="D30" s="135">
        <f t="shared" si="0"/>
        <v>11</v>
      </c>
      <c r="E30" s="135"/>
      <c r="F30" s="135">
        <v>11</v>
      </c>
      <c r="G30" s="15"/>
    </row>
    <row r="31" spans="1:7" ht="19.5" customHeight="1">
      <c r="A31" s="133" t="s">
        <v>344</v>
      </c>
      <c r="B31" s="133" t="s">
        <v>356</v>
      </c>
      <c r="C31" s="119" t="s">
        <v>357</v>
      </c>
      <c r="D31" s="135">
        <f t="shared" si="0"/>
        <v>6</v>
      </c>
      <c r="E31" s="135"/>
      <c r="F31" s="135">
        <v>6</v>
      </c>
      <c r="G31" s="15"/>
    </row>
    <row r="32" spans="1:6" ht="19.5" customHeight="1">
      <c r="A32" s="133" t="s">
        <v>344</v>
      </c>
      <c r="B32" s="133" t="s">
        <v>358</v>
      </c>
      <c r="C32" s="119" t="s">
        <v>359</v>
      </c>
      <c r="D32" s="135">
        <f t="shared" si="0"/>
        <v>26.3</v>
      </c>
      <c r="E32" s="135"/>
      <c r="F32" s="135">
        <v>26.3</v>
      </c>
    </row>
    <row r="33" spans="1:6" ht="19.5" customHeight="1">
      <c r="A33" s="133" t="s">
        <v>344</v>
      </c>
      <c r="B33" s="133" t="s">
        <v>360</v>
      </c>
      <c r="C33" s="119" t="s">
        <v>361</v>
      </c>
      <c r="D33" s="135">
        <f t="shared" si="0"/>
        <v>17.54</v>
      </c>
      <c r="E33" s="135"/>
      <c r="F33" s="135">
        <v>17.54</v>
      </c>
    </row>
    <row r="34" spans="1:6" ht="19.5" customHeight="1">
      <c r="A34" s="133" t="s">
        <v>344</v>
      </c>
      <c r="B34" s="133" t="s">
        <v>362</v>
      </c>
      <c r="C34" s="119" t="s">
        <v>363</v>
      </c>
      <c r="D34" s="135">
        <f t="shared" si="0"/>
        <v>108.48</v>
      </c>
      <c r="E34" s="135"/>
      <c r="F34" s="135">
        <v>108.48</v>
      </c>
    </row>
    <row r="35" spans="1:6" ht="19.5" customHeight="1">
      <c r="A35" s="133" t="s">
        <v>344</v>
      </c>
      <c r="B35" s="133" t="s">
        <v>90</v>
      </c>
      <c r="C35" s="119" t="s">
        <v>200</v>
      </c>
      <c r="D35" s="135">
        <f t="shared" si="0"/>
        <v>30.28</v>
      </c>
      <c r="E35" s="135"/>
      <c r="F35" s="135">
        <v>30.28</v>
      </c>
    </row>
    <row r="36" spans="1:6" ht="19.5" customHeight="1">
      <c r="A36" s="133"/>
      <c r="B36" s="133"/>
      <c r="C36" s="119" t="s">
        <v>204</v>
      </c>
      <c r="D36" s="135">
        <f t="shared" si="0"/>
        <v>16.36</v>
      </c>
      <c r="E36" s="135">
        <f>SUM(E37:E39)</f>
        <v>16.36</v>
      </c>
      <c r="F36" s="135">
        <f>SUM(F37:F39)</f>
        <v>0</v>
      </c>
    </row>
    <row r="37" spans="1:6" ht="19.5" customHeight="1">
      <c r="A37" s="133" t="s">
        <v>364</v>
      </c>
      <c r="B37" s="133" t="s">
        <v>94</v>
      </c>
      <c r="C37" s="119" t="s">
        <v>365</v>
      </c>
      <c r="D37" s="135">
        <f t="shared" si="0"/>
        <v>15.27</v>
      </c>
      <c r="E37" s="135">
        <v>15.27</v>
      </c>
      <c r="F37" s="135"/>
    </row>
    <row r="38" spans="1:6" ht="19.5" customHeight="1">
      <c r="A38" s="133" t="s">
        <v>364</v>
      </c>
      <c r="B38" s="133" t="s">
        <v>198</v>
      </c>
      <c r="C38" s="119" t="s">
        <v>366</v>
      </c>
      <c r="D38" s="135">
        <f t="shared" si="0"/>
        <v>0.28</v>
      </c>
      <c r="E38" s="135">
        <v>0.28</v>
      </c>
      <c r="F38" s="135"/>
    </row>
    <row r="39" spans="1:6" ht="19.5" customHeight="1">
      <c r="A39" s="133" t="s">
        <v>364</v>
      </c>
      <c r="B39" s="133" t="s">
        <v>90</v>
      </c>
      <c r="C39" s="119" t="s">
        <v>367</v>
      </c>
      <c r="D39" s="135">
        <f t="shared" si="0"/>
        <v>0.81</v>
      </c>
      <c r="E39" s="135">
        <v>0.81</v>
      </c>
      <c r="F39" s="135"/>
    </row>
  </sheetData>
  <sheetProtection/>
  <mergeCells count="8">
    <mergeCell ref="A2:F2"/>
    <mergeCell ref="A4:C4"/>
    <mergeCell ref="D4:F4"/>
    <mergeCell ref="A5:B5"/>
    <mergeCell ref="C5:C6"/>
    <mergeCell ref="D5:D6"/>
    <mergeCell ref="E5:E6"/>
    <mergeCell ref="F5:F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50"/>
  <sheetViews>
    <sheetView showGridLines="0" showZeros="0" zoomScalePageLayoutView="0" workbookViewId="0" topLeftCell="A13">
      <selection activeCell="H31" sqref="H3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368</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54" t="s">
        <v>369</v>
      </c>
      <c r="B2" s="154"/>
      <c r="C2" s="154"/>
      <c r="D2" s="154"/>
      <c r="E2" s="154"/>
      <c r="F2" s="15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9" t="s">
        <v>2</v>
      </c>
      <c r="B3" s="49"/>
      <c r="C3" s="49"/>
      <c r="D3" s="49"/>
      <c r="E3" s="49"/>
      <c r="F3" s="19"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62" t="s">
        <v>65</v>
      </c>
      <c r="B4" s="60"/>
      <c r="C4" s="70"/>
      <c r="D4" s="183" t="s">
        <v>66</v>
      </c>
      <c r="E4" s="162" t="s">
        <v>370</v>
      </c>
      <c r="F4" s="164" t="s">
        <v>68</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75</v>
      </c>
      <c r="B5" s="38" t="s">
        <v>76</v>
      </c>
      <c r="C5" s="71" t="s">
        <v>77</v>
      </c>
      <c r="D5" s="183"/>
      <c r="E5" s="162"/>
      <c r="F5" s="164"/>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19"/>
      <c r="B6" s="119"/>
      <c r="C6" s="119"/>
      <c r="D6" s="120"/>
      <c r="E6" s="120" t="s">
        <v>55</v>
      </c>
      <c r="F6" s="121">
        <v>1674.57</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19"/>
      <c r="B7" s="119"/>
      <c r="C7" s="119"/>
      <c r="D7" s="120" t="s">
        <v>78</v>
      </c>
      <c r="E7" s="120" t="s">
        <v>79</v>
      </c>
      <c r="F7" s="121">
        <v>1495.77</v>
      </c>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row>
    <row r="8" spans="1:243" ht="19.5" customHeight="1">
      <c r="A8" s="119"/>
      <c r="B8" s="119"/>
      <c r="C8" s="119"/>
      <c r="D8" s="120"/>
      <c r="E8" s="120" t="s">
        <v>100</v>
      </c>
      <c r="F8" s="121">
        <v>1495.77</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19" t="s">
        <v>97</v>
      </c>
      <c r="B9" s="119" t="s">
        <v>85</v>
      </c>
      <c r="C9" s="119" t="s">
        <v>99</v>
      </c>
      <c r="D9" s="120" t="s">
        <v>125</v>
      </c>
      <c r="E9" s="120" t="s">
        <v>371</v>
      </c>
      <c r="F9" s="121">
        <v>80</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19" t="s">
        <v>97</v>
      </c>
      <c r="B10" s="119" t="s">
        <v>85</v>
      </c>
      <c r="C10" s="119" t="s">
        <v>99</v>
      </c>
      <c r="D10" s="120" t="s">
        <v>125</v>
      </c>
      <c r="E10" s="120" t="s">
        <v>372</v>
      </c>
      <c r="F10" s="121">
        <v>488.52</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19" t="s">
        <v>97</v>
      </c>
      <c r="B11" s="119" t="s">
        <v>85</v>
      </c>
      <c r="C11" s="119" t="s">
        <v>99</v>
      </c>
      <c r="D11" s="120" t="s">
        <v>125</v>
      </c>
      <c r="E11" s="120" t="s">
        <v>373</v>
      </c>
      <c r="F11" s="121">
        <v>5</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19" t="s">
        <v>97</v>
      </c>
      <c r="B12" s="119" t="s">
        <v>85</v>
      </c>
      <c r="C12" s="119" t="s">
        <v>99</v>
      </c>
      <c r="D12" s="120" t="s">
        <v>125</v>
      </c>
      <c r="E12" s="120" t="s">
        <v>351</v>
      </c>
      <c r="F12" s="121">
        <v>69</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19" t="s">
        <v>97</v>
      </c>
      <c r="B13" s="119" t="s">
        <v>85</v>
      </c>
      <c r="C13" s="119" t="s">
        <v>99</v>
      </c>
      <c r="D13" s="120" t="s">
        <v>125</v>
      </c>
      <c r="E13" s="120" t="s">
        <v>374</v>
      </c>
      <c r="F13" s="121">
        <v>15</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19" t="s">
        <v>97</v>
      </c>
      <c r="B14" s="119" t="s">
        <v>85</v>
      </c>
      <c r="C14" s="119" t="s">
        <v>99</v>
      </c>
      <c r="D14" s="120" t="s">
        <v>125</v>
      </c>
      <c r="E14" s="120" t="s">
        <v>375</v>
      </c>
      <c r="F14" s="121">
        <v>6.4</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19" t="s">
        <v>97</v>
      </c>
      <c r="B15" s="119" t="s">
        <v>85</v>
      </c>
      <c r="C15" s="119" t="s">
        <v>99</v>
      </c>
      <c r="D15" s="120" t="s">
        <v>125</v>
      </c>
      <c r="E15" s="120" t="s">
        <v>376</v>
      </c>
      <c r="F15" s="121">
        <v>135</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19" t="s">
        <v>97</v>
      </c>
      <c r="B16" s="119" t="s">
        <v>85</v>
      </c>
      <c r="C16" s="119" t="s">
        <v>99</v>
      </c>
      <c r="D16" s="120" t="s">
        <v>125</v>
      </c>
      <c r="E16" s="120" t="s">
        <v>377</v>
      </c>
      <c r="F16" s="121">
        <v>10</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19" t="s">
        <v>97</v>
      </c>
      <c r="B17" s="119" t="s">
        <v>85</v>
      </c>
      <c r="C17" s="119" t="s">
        <v>99</v>
      </c>
      <c r="D17" s="120" t="s">
        <v>125</v>
      </c>
      <c r="E17" s="120" t="s">
        <v>378</v>
      </c>
      <c r="F17" s="121">
        <v>25</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19" t="s">
        <v>97</v>
      </c>
      <c r="B18" s="119" t="s">
        <v>85</v>
      </c>
      <c r="C18" s="119" t="s">
        <v>99</v>
      </c>
      <c r="D18" s="120" t="s">
        <v>125</v>
      </c>
      <c r="E18" s="120" t="s">
        <v>379</v>
      </c>
      <c r="F18" s="121">
        <v>80</v>
      </c>
      <c r="G18" s="34"/>
      <c r="H18" s="40"/>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19" t="s">
        <v>97</v>
      </c>
      <c r="B19" s="119" t="s">
        <v>85</v>
      </c>
      <c r="C19" s="119" t="s">
        <v>99</v>
      </c>
      <c r="D19" s="120" t="s">
        <v>125</v>
      </c>
      <c r="E19" s="120" t="s">
        <v>380</v>
      </c>
      <c r="F19" s="121">
        <v>407.68</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19" t="s">
        <v>97</v>
      </c>
      <c r="B20" s="119" t="s">
        <v>85</v>
      </c>
      <c r="C20" s="119" t="s">
        <v>99</v>
      </c>
      <c r="D20" s="120" t="s">
        <v>125</v>
      </c>
      <c r="E20" s="120" t="s">
        <v>381</v>
      </c>
      <c r="F20" s="121">
        <v>8</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19" t="s">
        <v>97</v>
      </c>
      <c r="B21" s="119" t="s">
        <v>85</v>
      </c>
      <c r="C21" s="119" t="s">
        <v>99</v>
      </c>
      <c r="D21" s="120" t="s">
        <v>125</v>
      </c>
      <c r="E21" s="120" t="s">
        <v>197</v>
      </c>
      <c r="F21" s="121">
        <v>40.4</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19" t="s">
        <v>97</v>
      </c>
      <c r="B22" s="119" t="s">
        <v>85</v>
      </c>
      <c r="C22" s="119" t="s">
        <v>99</v>
      </c>
      <c r="D22" s="120" t="s">
        <v>125</v>
      </c>
      <c r="E22" s="120" t="s">
        <v>194</v>
      </c>
      <c r="F22" s="121">
        <v>5.77</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19" t="s">
        <v>97</v>
      </c>
      <c r="B23" s="119" t="s">
        <v>85</v>
      </c>
      <c r="C23" s="119" t="s">
        <v>99</v>
      </c>
      <c r="D23" s="120" t="s">
        <v>125</v>
      </c>
      <c r="E23" s="120" t="s">
        <v>382</v>
      </c>
      <c r="F23" s="121">
        <v>120</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19"/>
      <c r="B24" s="119"/>
      <c r="C24" s="119"/>
      <c r="D24" s="120" t="s">
        <v>104</v>
      </c>
      <c r="E24" s="120" t="s">
        <v>105</v>
      </c>
      <c r="F24" s="121">
        <v>130.05</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19"/>
      <c r="B25" s="119"/>
      <c r="C25" s="119"/>
      <c r="D25" s="120"/>
      <c r="E25" s="120" t="s">
        <v>83</v>
      </c>
      <c r="F25" s="121">
        <v>24</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19" t="s">
        <v>80</v>
      </c>
      <c r="B26" s="119" t="s">
        <v>81</v>
      </c>
      <c r="C26" s="119" t="s">
        <v>82</v>
      </c>
      <c r="D26" s="120" t="s">
        <v>126</v>
      </c>
      <c r="E26" s="120" t="s">
        <v>383</v>
      </c>
      <c r="F26" s="121">
        <v>24</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19"/>
      <c r="B27" s="119"/>
      <c r="C27" s="119"/>
      <c r="D27" s="120"/>
      <c r="E27" s="120" t="s">
        <v>111</v>
      </c>
      <c r="F27" s="121">
        <v>106.05</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19" t="s">
        <v>97</v>
      </c>
      <c r="B28" s="119" t="s">
        <v>85</v>
      </c>
      <c r="C28" s="119" t="s">
        <v>90</v>
      </c>
      <c r="D28" s="120" t="s">
        <v>126</v>
      </c>
      <c r="E28" s="120" t="s">
        <v>378</v>
      </c>
      <c r="F28" s="121">
        <v>13</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19" t="s">
        <v>97</v>
      </c>
      <c r="B29" s="119" t="s">
        <v>85</v>
      </c>
      <c r="C29" s="119" t="s">
        <v>90</v>
      </c>
      <c r="D29" s="120" t="s">
        <v>126</v>
      </c>
      <c r="E29" s="120" t="s">
        <v>351</v>
      </c>
      <c r="F29" s="121">
        <v>26</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19" t="s">
        <v>97</v>
      </c>
      <c r="B30" s="119" t="s">
        <v>85</v>
      </c>
      <c r="C30" s="119" t="s">
        <v>90</v>
      </c>
      <c r="D30" s="120" t="s">
        <v>126</v>
      </c>
      <c r="E30" s="120" t="s">
        <v>384</v>
      </c>
      <c r="F30" s="121">
        <v>51</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19" t="s">
        <v>97</v>
      </c>
      <c r="B31" s="119" t="s">
        <v>85</v>
      </c>
      <c r="C31" s="119" t="s">
        <v>90</v>
      </c>
      <c r="D31" s="120" t="s">
        <v>126</v>
      </c>
      <c r="E31" s="120" t="s">
        <v>374</v>
      </c>
      <c r="F31" s="121">
        <v>4.66</v>
      </c>
      <c r="G31" s="34"/>
      <c r="H31" s="15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19" t="s">
        <v>97</v>
      </c>
      <c r="B32" s="119" t="s">
        <v>85</v>
      </c>
      <c r="C32" s="119" t="s">
        <v>90</v>
      </c>
      <c r="D32" s="120" t="s">
        <v>126</v>
      </c>
      <c r="E32" s="120" t="s">
        <v>197</v>
      </c>
      <c r="F32" s="121">
        <v>8</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19" t="s">
        <v>97</v>
      </c>
      <c r="B33" s="119" t="s">
        <v>85</v>
      </c>
      <c r="C33" s="119" t="s">
        <v>90</v>
      </c>
      <c r="D33" s="120" t="s">
        <v>126</v>
      </c>
      <c r="E33" s="120" t="s">
        <v>194</v>
      </c>
      <c r="F33" s="121">
        <v>1</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row>
    <row r="34" spans="1:243" ht="19.5" customHeight="1">
      <c r="A34" s="119" t="s">
        <v>97</v>
      </c>
      <c r="B34" s="119" t="s">
        <v>85</v>
      </c>
      <c r="C34" s="119" t="s">
        <v>90</v>
      </c>
      <c r="D34" s="120" t="s">
        <v>126</v>
      </c>
      <c r="E34" s="120" t="s">
        <v>375</v>
      </c>
      <c r="F34" s="121">
        <v>2.39</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row>
    <row r="35" spans="1:243" ht="19.5" customHeight="1">
      <c r="A35" s="119"/>
      <c r="B35" s="119"/>
      <c r="C35" s="119"/>
      <c r="D35" s="120" t="s">
        <v>112</v>
      </c>
      <c r="E35" s="120" t="s">
        <v>113</v>
      </c>
      <c r="F35" s="121">
        <v>8.75</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row>
    <row r="36" spans="1:243" ht="19.5" customHeight="1">
      <c r="A36" s="119"/>
      <c r="B36" s="119"/>
      <c r="C36" s="119"/>
      <c r="D36" s="120"/>
      <c r="E36" s="120" t="s">
        <v>111</v>
      </c>
      <c r="F36" s="121">
        <v>8.75</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19" t="s">
        <v>97</v>
      </c>
      <c r="B37" s="119" t="s">
        <v>85</v>
      </c>
      <c r="C37" s="119" t="s">
        <v>90</v>
      </c>
      <c r="D37" s="120" t="s">
        <v>127</v>
      </c>
      <c r="E37" s="120" t="s">
        <v>197</v>
      </c>
      <c r="F37" s="121">
        <v>1.3</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19" t="s">
        <v>97</v>
      </c>
      <c r="B38" s="119" t="s">
        <v>85</v>
      </c>
      <c r="C38" s="119" t="s">
        <v>90</v>
      </c>
      <c r="D38" s="120" t="s">
        <v>127</v>
      </c>
      <c r="E38" s="120" t="s">
        <v>351</v>
      </c>
      <c r="F38" s="121">
        <v>6.45</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19" t="s">
        <v>97</v>
      </c>
      <c r="B39" s="119" t="s">
        <v>85</v>
      </c>
      <c r="C39" s="119" t="s">
        <v>90</v>
      </c>
      <c r="D39" s="120" t="s">
        <v>127</v>
      </c>
      <c r="E39" s="120" t="s">
        <v>194</v>
      </c>
      <c r="F39" s="121">
        <v>1</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19"/>
      <c r="B40" s="119"/>
      <c r="C40" s="119"/>
      <c r="D40" s="120" t="s">
        <v>116</v>
      </c>
      <c r="E40" s="120" t="s">
        <v>117</v>
      </c>
      <c r="F40" s="121">
        <v>40</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19"/>
      <c r="B41" s="119"/>
      <c r="C41" s="119"/>
      <c r="D41" s="120"/>
      <c r="E41" s="120" t="s">
        <v>83</v>
      </c>
      <c r="F41" s="121">
        <v>0.5</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19" t="s">
        <v>80</v>
      </c>
      <c r="B42" s="119" t="s">
        <v>81</v>
      </c>
      <c r="C42" s="119" t="s">
        <v>82</v>
      </c>
      <c r="D42" s="120" t="s">
        <v>128</v>
      </c>
      <c r="E42" s="120" t="s">
        <v>192</v>
      </c>
      <c r="F42" s="121">
        <v>0.5</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19"/>
      <c r="B43" s="119"/>
      <c r="C43" s="119"/>
      <c r="D43" s="120"/>
      <c r="E43" s="120" t="s">
        <v>111</v>
      </c>
      <c r="F43" s="121">
        <v>39.5</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19" t="s">
        <v>97</v>
      </c>
      <c r="B44" s="119" t="s">
        <v>85</v>
      </c>
      <c r="C44" s="119" t="s">
        <v>90</v>
      </c>
      <c r="D44" s="120" t="s">
        <v>128</v>
      </c>
      <c r="E44" s="120" t="s">
        <v>377</v>
      </c>
      <c r="F44" s="121">
        <v>20.82</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19" t="s">
        <v>97</v>
      </c>
      <c r="B45" s="119" t="s">
        <v>85</v>
      </c>
      <c r="C45" s="119" t="s">
        <v>90</v>
      </c>
      <c r="D45" s="120" t="s">
        <v>128</v>
      </c>
      <c r="E45" s="120" t="s">
        <v>375</v>
      </c>
      <c r="F45" s="121">
        <v>1</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6" ht="19.5" customHeight="1">
      <c r="A46" s="119" t="s">
        <v>97</v>
      </c>
      <c r="B46" s="119" t="s">
        <v>85</v>
      </c>
      <c r="C46" s="119" t="s">
        <v>90</v>
      </c>
      <c r="D46" s="120" t="s">
        <v>128</v>
      </c>
      <c r="E46" s="120" t="s">
        <v>194</v>
      </c>
      <c r="F46" s="121">
        <v>0.5</v>
      </c>
    </row>
    <row r="47" spans="1:6" ht="19.5" customHeight="1">
      <c r="A47" s="119" t="s">
        <v>97</v>
      </c>
      <c r="B47" s="119" t="s">
        <v>85</v>
      </c>
      <c r="C47" s="119" t="s">
        <v>90</v>
      </c>
      <c r="D47" s="120" t="s">
        <v>128</v>
      </c>
      <c r="E47" s="120" t="s">
        <v>374</v>
      </c>
      <c r="F47" s="121">
        <v>1.6</v>
      </c>
    </row>
    <row r="48" spans="1:6" ht="19.5" customHeight="1">
      <c r="A48" s="119" t="s">
        <v>97</v>
      </c>
      <c r="B48" s="119" t="s">
        <v>85</v>
      </c>
      <c r="C48" s="119" t="s">
        <v>90</v>
      </c>
      <c r="D48" s="120" t="s">
        <v>128</v>
      </c>
      <c r="E48" s="120" t="s">
        <v>378</v>
      </c>
      <c r="F48" s="121">
        <v>0.88</v>
      </c>
    </row>
    <row r="49" spans="1:6" ht="19.5" customHeight="1">
      <c r="A49" s="119" t="s">
        <v>97</v>
      </c>
      <c r="B49" s="119" t="s">
        <v>85</v>
      </c>
      <c r="C49" s="119" t="s">
        <v>90</v>
      </c>
      <c r="D49" s="120" t="s">
        <v>128</v>
      </c>
      <c r="E49" s="120" t="s">
        <v>385</v>
      </c>
      <c r="F49" s="121">
        <v>10</v>
      </c>
    </row>
    <row r="50" spans="1:6" ht="19.5" customHeight="1">
      <c r="A50" s="119" t="s">
        <v>97</v>
      </c>
      <c r="B50" s="119" t="s">
        <v>85</v>
      </c>
      <c r="C50" s="119" t="s">
        <v>90</v>
      </c>
      <c r="D50" s="120" t="s">
        <v>128</v>
      </c>
      <c r="E50" s="120" t="s">
        <v>351</v>
      </c>
      <c r="F50" s="121">
        <v>4.7</v>
      </c>
    </row>
  </sheetData>
  <sheetProtection/>
  <mergeCells count="4">
    <mergeCell ref="A2:F2"/>
    <mergeCell ref="D4:D5"/>
    <mergeCell ref="E4:E5"/>
    <mergeCell ref="F4:F5"/>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H1" sqref="H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386</v>
      </c>
      <c r="I1" s="2"/>
    </row>
    <row r="2" spans="1:9" ht="25.5" customHeight="1">
      <c r="A2" s="154" t="s">
        <v>387</v>
      </c>
      <c r="B2" s="154"/>
      <c r="C2" s="154"/>
      <c r="D2" s="154"/>
      <c r="E2" s="154"/>
      <c r="F2" s="154"/>
      <c r="G2" s="154"/>
      <c r="H2" s="154"/>
      <c r="I2" s="2"/>
    </row>
    <row r="3" spans="1:9" ht="19.5" customHeight="1">
      <c r="A3" s="51" t="s">
        <v>2</v>
      </c>
      <c r="B3" s="29"/>
      <c r="C3" s="29"/>
      <c r="D3" s="29"/>
      <c r="E3" s="29"/>
      <c r="F3" s="29"/>
      <c r="G3" s="29"/>
      <c r="H3" s="19" t="s">
        <v>3</v>
      </c>
      <c r="I3" s="2"/>
    </row>
    <row r="4" spans="1:9" ht="19.5" customHeight="1">
      <c r="A4" s="162" t="s">
        <v>388</v>
      </c>
      <c r="B4" s="162" t="s">
        <v>389</v>
      </c>
      <c r="C4" s="164" t="s">
        <v>390</v>
      </c>
      <c r="D4" s="164"/>
      <c r="E4" s="164"/>
      <c r="F4" s="164"/>
      <c r="G4" s="164"/>
      <c r="H4" s="164"/>
      <c r="I4" s="2"/>
    </row>
    <row r="5" spans="1:9" ht="19.5" customHeight="1">
      <c r="A5" s="162"/>
      <c r="B5" s="162"/>
      <c r="C5" s="184" t="s">
        <v>55</v>
      </c>
      <c r="D5" s="186" t="s">
        <v>253</v>
      </c>
      <c r="E5" s="67" t="s">
        <v>391</v>
      </c>
      <c r="F5" s="82"/>
      <c r="G5" s="82"/>
      <c r="H5" s="187" t="s">
        <v>258</v>
      </c>
      <c r="I5" s="2"/>
    </row>
    <row r="6" spans="1:9" ht="33.75" customHeight="1">
      <c r="A6" s="163"/>
      <c r="B6" s="163"/>
      <c r="C6" s="185"/>
      <c r="D6" s="158"/>
      <c r="E6" s="54" t="s">
        <v>70</v>
      </c>
      <c r="F6" s="55" t="s">
        <v>392</v>
      </c>
      <c r="G6" s="56" t="s">
        <v>393</v>
      </c>
      <c r="H6" s="188"/>
      <c r="I6" s="2"/>
    </row>
    <row r="7" spans="1:9" ht="19.5" customHeight="1">
      <c r="A7" s="109"/>
      <c r="B7" s="119" t="s">
        <v>55</v>
      </c>
      <c r="C7" s="110">
        <v>65.97</v>
      </c>
      <c r="D7" s="111">
        <v>8</v>
      </c>
      <c r="E7" s="111">
        <v>49.7</v>
      </c>
      <c r="F7" s="111">
        <v>0</v>
      </c>
      <c r="G7" s="112">
        <v>49.7</v>
      </c>
      <c r="H7" s="122">
        <v>8.27</v>
      </c>
      <c r="I7" s="46"/>
    </row>
    <row r="8" spans="1:9" ht="19.5" customHeight="1">
      <c r="A8" s="109" t="s">
        <v>394</v>
      </c>
      <c r="B8" s="119" t="s">
        <v>2</v>
      </c>
      <c r="C8" s="110">
        <v>65.97</v>
      </c>
      <c r="D8" s="111">
        <v>8</v>
      </c>
      <c r="E8" s="111">
        <v>49.7</v>
      </c>
      <c r="F8" s="111">
        <v>0</v>
      </c>
      <c r="G8" s="112">
        <v>49.7</v>
      </c>
      <c r="H8" s="122">
        <v>8.27</v>
      </c>
      <c r="I8" s="2"/>
    </row>
    <row r="9" spans="1:9" ht="19.5" customHeight="1">
      <c r="A9" s="13"/>
      <c r="B9" s="13"/>
      <c r="C9" s="13"/>
      <c r="D9" s="13"/>
      <c r="E9" s="43"/>
      <c r="F9" s="44"/>
      <c r="G9" s="44"/>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3"/>
      <c r="F12" s="13"/>
      <c r="G12" s="13"/>
      <c r="H12" s="15"/>
      <c r="I12" s="15"/>
    </row>
    <row r="13" spans="1:9" ht="19.5" customHeight="1">
      <c r="A13" s="13"/>
      <c r="B13" s="13"/>
      <c r="C13" s="13"/>
      <c r="D13" s="13"/>
      <c r="E13" s="43"/>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3"/>
      <c r="F16" s="13"/>
      <c r="G16" s="13"/>
      <c r="H16" s="15"/>
      <c r="I16" s="15"/>
    </row>
    <row r="17" spans="1:9" ht="19.5" customHeight="1">
      <c r="A17" s="13"/>
      <c r="B17" s="13"/>
      <c r="C17" s="13"/>
      <c r="D17" s="13"/>
      <c r="E17" s="43"/>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3"/>
      <c r="F21" s="15"/>
      <c r="G21" s="15"/>
      <c r="H21" s="15"/>
      <c r="I21" s="15"/>
    </row>
    <row r="22" spans="1:9" ht="19.5" customHeight="1">
      <c r="A22" s="15"/>
      <c r="B22" s="15"/>
      <c r="C22" s="15"/>
      <c r="D22" s="15"/>
      <c r="E22" s="53"/>
      <c r="F22" s="15"/>
      <c r="G22" s="15"/>
      <c r="H22" s="15"/>
      <c r="I22" s="15"/>
    </row>
    <row r="23" spans="1:9" ht="19.5" customHeight="1">
      <c r="A23" s="15"/>
      <c r="B23" s="15"/>
      <c r="C23" s="15"/>
      <c r="D23" s="15"/>
      <c r="E23" s="53"/>
      <c r="F23" s="15"/>
      <c r="G23" s="15"/>
      <c r="H23" s="15"/>
      <c r="I23" s="15"/>
    </row>
    <row r="24" spans="1:9" ht="19.5" customHeight="1">
      <c r="A24" s="15"/>
      <c r="B24" s="15"/>
      <c r="C24" s="15"/>
      <c r="D24" s="15"/>
      <c r="E24" s="53"/>
      <c r="F24" s="15"/>
      <c r="G24" s="15"/>
      <c r="H24" s="15"/>
      <c r="I24" s="15"/>
    </row>
    <row r="25" spans="1:9" ht="19.5" customHeight="1">
      <c r="A25" s="15"/>
      <c r="B25" s="15"/>
      <c r="C25" s="15"/>
      <c r="D25" s="15"/>
      <c r="E25" s="53"/>
      <c r="F25" s="15"/>
      <c r="G25" s="15"/>
      <c r="H25" s="15"/>
      <c r="I25" s="15"/>
    </row>
    <row r="26" spans="1:9" ht="19.5" customHeight="1">
      <c r="A26" s="15"/>
      <c r="B26" s="15"/>
      <c r="C26" s="15"/>
      <c r="D26" s="15"/>
      <c r="E26" s="53"/>
      <c r="F26" s="15"/>
      <c r="G26" s="15"/>
      <c r="H26" s="15"/>
      <c r="I26" s="15"/>
    </row>
    <row r="27" spans="1:9" ht="19.5" customHeight="1">
      <c r="A27" s="15"/>
      <c r="B27" s="15"/>
      <c r="C27" s="15"/>
      <c r="D27" s="15"/>
      <c r="E27" s="53"/>
      <c r="F27" s="15"/>
      <c r="G27" s="15"/>
      <c r="H27" s="15"/>
      <c r="I27" s="15"/>
    </row>
    <row r="28" spans="1:9" ht="19.5" customHeight="1">
      <c r="A28" s="15"/>
      <c r="B28" s="15"/>
      <c r="C28" s="15"/>
      <c r="D28" s="15"/>
      <c r="E28" s="53"/>
      <c r="F28" s="15"/>
      <c r="G28" s="15"/>
      <c r="H28" s="15"/>
      <c r="I28" s="15"/>
    </row>
    <row r="29" spans="1:9" ht="19.5" customHeight="1">
      <c r="A29" s="15"/>
      <c r="B29" s="15"/>
      <c r="C29" s="15"/>
      <c r="D29" s="15"/>
      <c r="E29" s="53"/>
      <c r="F29" s="15"/>
      <c r="G29" s="15"/>
      <c r="H29" s="15"/>
      <c r="I29" s="15"/>
    </row>
    <row r="30" spans="1:9" ht="19.5" customHeight="1">
      <c r="A30" s="15"/>
      <c r="B30" s="15"/>
      <c r="C30" s="15"/>
      <c r="D30" s="15"/>
      <c r="E30" s="53"/>
      <c r="F30" s="15"/>
      <c r="G30" s="15"/>
      <c r="H30" s="15"/>
      <c r="I30" s="15"/>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9840277777777777" bottom="0.9840277777777777" header="0.5118055555555555" footer="0.5118055555555555"/>
  <pageSetup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代晓强</dc:creator>
  <cp:keywords/>
  <dc:description/>
  <cp:lastModifiedBy>杨建红</cp:lastModifiedBy>
  <cp:lastPrinted>2019-04-22T05:25:48Z</cp:lastPrinted>
  <dcterms:created xsi:type="dcterms:W3CDTF">2018-02-27T03:35:18Z</dcterms:created>
  <dcterms:modified xsi:type="dcterms:W3CDTF">2019-04-22T05:47:36Z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