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80" windowWidth="19420" windowHeight="9660" tabRatio="763" activeTab="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<sst xmlns="http://schemas.openxmlformats.org/spreadsheetml/2006/main" count="1178" uniqueCount="492">
  <si>
    <t>中共四川省纪律检查委员会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</si>
  <si>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</si>
  <si>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</si>
  <si>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</si>
  <si>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</si>
  <si>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</si>
  <si>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</si>
  <si>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</si>
  <si>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</si>
  <si>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</si>
  <si>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</si>
  <si>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</si>
  <si>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</si>
  <si>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</si>
  <si>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</si>
  <si>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</si>
  <si>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</si>
  <si>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</si>
  <si>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</si>
  <si>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</si>
  <si>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</si>
  <si>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</si>
  <si>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</si>
  <si>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</si>
  <si>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</si>
  <si>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</si>
  <si>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</si>
  <si>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</si>
  <si>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</si>
  <si>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</si>
  <si>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</si>
  <si>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</si>
  <si>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</si>
  <si>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</si>
  <si>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</si>
  <si>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</si>
  <si>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</si>
  <si>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</si>
  <si>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</si>
  <si>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</si>
  <si>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</si>
  <si>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</si>
  <si>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</si>
  <si>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</si>
  <si>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</si>
  <si>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</si>
  <si>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</si>
  <si>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</si>
  <si>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</si>
  <si>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</si>
  <si>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</si>
  <si>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</si>
  <si>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</si>
  <si>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</si>
  <si>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</si>
  <si>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</si>
  <si>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</si>
  <si>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</si>
  <si>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</si>
  <si>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</si>
  <si>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</si>
  <si>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</si>
  <si>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</si>
  <si>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</si>
  <si>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</si>
  <si>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</si>
  <si>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</si>
  <si>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</si>
  <si>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</si>
  <si>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</si>
  <si>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</si>
  <si>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</si>
  <si>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</si>
  <si>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</si>
  <si>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</si>
  <si>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</si>
  <si>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</si>
  <si>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</si>
  <si>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371301</t>
  </si>
  <si>
    <t>201</t>
  </si>
  <si>
    <t>11</t>
  </si>
  <si>
    <t>01</t>
  </si>
  <si>
    <t xml:space="preserve">  371301</t>
  </si>
  <si>
    <t xml:space="preserve">  行政运行</t>
  </si>
  <si>
    <t>02</t>
  </si>
  <si>
    <t xml:space="preserve">  一般行政管理事务</t>
  </si>
  <si>
    <t>99</t>
  </si>
  <si>
    <t>205</t>
  </si>
  <si>
    <t>08</t>
  </si>
  <si>
    <t>03</t>
  </si>
  <si>
    <t xml:space="preserve">  培训支出</t>
  </si>
  <si>
    <t>206</t>
  </si>
  <si>
    <t xml:space="preserve">  其他科学技术支出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</si>
  <si>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</si>
  <si>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</si>
  <si>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</si>
  <si>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</si>
  <si>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</si>
  <si>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</si>
  <si>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</si>
  <si>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</si>
  <si>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</si>
  <si>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</si>
  <si>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</si>
  <si>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371601</t>
  </si>
  <si>
    <t>四川省纪委、监察厅机关服务中心</t>
  </si>
  <si>
    <t xml:space="preserve">  371601</t>
  </si>
  <si>
    <t xml:space="preserve">  机关服务</t>
  </si>
  <si>
    <t xml:space="preserve">  事业单位医疗</t>
  </si>
  <si>
    <t>371602</t>
  </si>
  <si>
    <t>省纪委监察厅网络政务与电教中心</t>
  </si>
  <si>
    <t>50</t>
  </si>
  <si>
    <t xml:space="preserve">  371602</t>
  </si>
  <si>
    <t xml:space="preserve">  事业运行</t>
  </si>
  <si>
    <t>06</t>
  </si>
  <si>
    <t xml:space="preserve">  机关事业单位职业年金缴费支出</t>
  </si>
  <si>
    <t>371603</t>
  </si>
  <si>
    <t>省纪委监察厅党风廉政建设研究中心</t>
  </si>
  <si>
    <t xml:space="preserve">  371603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</si>
  <si>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</si>
  <si>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</si>
  <si>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</si>
  <si>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</si>
  <si>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</si>
  <si>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</si>
  <si>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</si>
  <si>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</si>
  <si>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</si>
  <si>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</si>
  <si>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</si>
  <si>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</si>
  <si>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</si>
  <si>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</si>
  <si>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</si>
  <si>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</si>
  <si>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</si>
  <si>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</si>
  <si>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</si>
  <si>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</si>
  <si>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</si>
  <si>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</si>
  <si>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</si>
  <si>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</si>
  <si>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</si>
  <si>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</si>
  <si>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</si>
  <si>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</si>
  <si>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</si>
  <si>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</si>
  <si>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</si>
  <si>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</si>
  <si>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</si>
  <si>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</si>
  <si>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</si>
  <si>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</si>
  <si>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</si>
  <si>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</si>
  <si>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</si>
  <si>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</si>
  <si>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</si>
  <si>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</si>
  <si>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</si>
  <si>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</si>
  <si>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</si>
  <si>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</si>
  <si>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</si>
  <si>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</si>
  <si>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</si>
  <si>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</si>
  <si>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</si>
  <si>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</si>
  <si>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</si>
  <si>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</si>
  <si>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</si>
  <si>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</si>
  <si>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</si>
  <si>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</si>
  <si>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</si>
  <si>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</si>
  <si>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中共四川省纪律检查委员会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</si>
  <si>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</si>
  <si>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</si>
  <si>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</si>
  <si>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</si>
  <si>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</si>
  <si>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</si>
  <si>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</si>
  <si>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</si>
  <si>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</si>
  <si>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</si>
  <si>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</si>
  <si>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</si>
  <si>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</si>
  <si>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</si>
  <si>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</si>
  <si>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</si>
  <si>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</si>
  <si>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</si>
  <si>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</si>
  <si>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</si>
  <si>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</si>
  <si>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</si>
  <si>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</si>
  <si>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</si>
  <si>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</si>
  <si>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</si>
  <si>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</si>
  <si>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</si>
  <si>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</si>
  <si>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机关服务中心</t>
  </si>
  <si>
    <t xml:space="preserve">  四川省纪委、监察厅机关服务中心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</si>
  <si>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</si>
  <si>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</si>
  <si>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</si>
  <si>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</si>
  <si>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全额事业单位（在蓉）</t>
  </si>
  <si>
    <t xml:space="preserve">  省纪委监察厅网络政务与电教中心</t>
  </si>
  <si>
    <t xml:space="preserve">  省纪委监察厅党风廉政建设研究中心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</si>
  <si>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</si>
  <si>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</si>
  <si>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</si>
  <si>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</si>
  <si>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</si>
  <si>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</si>
  <si>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</si>
  <si>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</si>
  <si>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</si>
  <si>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</si>
  <si>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</si>
  <si>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</si>
  <si>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</si>
  <si>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</si>
  <si>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</si>
  <si>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</si>
  <si>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</si>
  <si>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</si>
  <si>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</si>
  <si>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</si>
  <si>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</si>
  <si>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</si>
  <si>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</si>
  <si>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</si>
  <si>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</si>
  <si>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</si>
  <si>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</si>
  <si>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</si>
  <si>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</si>
  <si>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</si>
  <si>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</si>
  <si>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</si>
  <si>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</si>
  <si>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</si>
  <si>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</si>
  <si>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</si>
  <si>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</si>
  <si>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</si>
  <si>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</si>
  <si>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</si>
  <si>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</si>
  <si>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</si>
  <si>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</si>
  <si>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</si>
  <si>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</si>
  <si>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</si>
  <si>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</si>
  <si>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</si>
  <si>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</si>
  <si>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</si>
  <si>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</si>
  <si>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</si>
  <si>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</si>
  <si>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</si>
  <si>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</si>
  <si>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</si>
  <si>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</si>
  <si>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</si>
  <si>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</si>
  <si>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</si>
  <si>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</si>
  <si>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</si>
  <si>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</si>
  <si>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</si>
  <si>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</si>
  <si>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</si>
  <si>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</si>
  <si>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</si>
  <si>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</si>
  <si>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</si>
  <si>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</si>
  <si>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</si>
  <si>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</si>
  <si>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</si>
  <si>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</si>
  <si>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</si>
  <si>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</si>
  <si>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</si>
  <si>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</si>
  <si>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</si>
  <si>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</si>
  <si>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</si>
  <si>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</si>
  <si>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</si>
  <si>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</si>
  <si>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</si>
  <si>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</si>
  <si>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</si>
  <si>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</si>
  <si>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</si>
  <si>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</si>
  <si>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</si>
  <si>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</si>
  <si>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</si>
  <si>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</si>
  <si>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</si>
  <si>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纪检监察事务</t>
  </si>
  <si>
    <t xml:space="preserve">    行政运行</t>
  </si>
  <si>
    <t xml:space="preserve">    一般行政管理事务</t>
  </si>
  <si>
    <t xml:space="preserve">    机关服务</t>
  </si>
  <si>
    <t xml:space="preserve">    事业运行</t>
  </si>
  <si>
    <t>教育支出</t>
  </si>
  <si>
    <t xml:space="preserve">  进修及培训</t>
  </si>
  <si>
    <t xml:space="preserve">    培训支出</t>
  </si>
  <si>
    <t>科学技术支出</t>
  </si>
  <si>
    <t xml:space="preserve">    其他科学技术支出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</si>
  <si>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</si>
  <si>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</si>
  <si>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</si>
  <si>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</si>
  <si>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</si>
  <si>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</si>
  <si>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</si>
  <si>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</si>
  <si>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</si>
  <si>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</si>
  <si>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</si>
  <si>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</si>
  <si>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</si>
  <si>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</si>
  <si>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</si>
  <si>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</si>
  <si>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</si>
  <si>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</si>
  <si>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</si>
  <si>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</si>
  <si>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</si>
  <si>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</si>
  <si>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</si>
  <si>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</si>
  <si>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</si>
  <si>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</si>
  <si>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</si>
  <si>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</si>
  <si>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</si>
  <si>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</si>
  <si>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</si>
  <si>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</si>
  <si>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</si>
  <si>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</si>
  <si>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</si>
  <si>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</si>
  <si>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</si>
  <si>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</si>
  <si>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</si>
  <si>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</si>
  <si>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</si>
  <si>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</si>
  <si>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</si>
  <si>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</si>
  <si>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</si>
  <si>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</si>
  <si>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</si>
  <si>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</si>
  <si>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</si>
  <si>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</si>
  <si>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</si>
  <si>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</si>
  <si>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</si>
  <si>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</si>
  <si>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</si>
  <si>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</si>
  <si>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</si>
  <si>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</si>
  <si>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</si>
  <si>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</si>
  <si>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</si>
  <si>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</si>
  <si>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设备购置经费</t>
  </si>
  <si>
    <t xml:space="preserve">    宣传经费</t>
  </si>
  <si>
    <t xml:space="preserve">    通用项目应急机动经费</t>
  </si>
  <si>
    <t xml:space="preserve">    会议费</t>
  </si>
  <si>
    <t xml:space="preserve">    设施设备维修费</t>
  </si>
  <si>
    <t xml:space="preserve">    因公出国（境）经费</t>
  </si>
  <si>
    <t xml:space="preserve">    公务接待费</t>
  </si>
  <si>
    <t xml:space="preserve">    公务用车运行维护费</t>
  </si>
  <si>
    <t xml:space="preserve">    物业管理费</t>
  </si>
  <si>
    <t xml:space="preserve">    监督检查工作专项</t>
  </si>
  <si>
    <t xml:space="preserve">    纪检监察制度建设研究经费</t>
  </si>
  <si>
    <t xml:space="preserve">    信访经费</t>
  </si>
  <si>
    <t xml:space="preserve">    培训费</t>
  </si>
  <si>
    <t xml:space="preserve">    四川派驻监督实践的路径探索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</si>
  <si>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</si>
  <si>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</si>
  <si>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</si>
  <si>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</si>
  <si>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</si>
  <si>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</si>
  <si>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</si>
  <si>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</si>
  <si>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371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</si>
  <si>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</si>
  <si>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</si>
  <si>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</si>
  <si>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</si>
  <si>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</si>
  <si>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</si>
  <si>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</si>
  <si>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</si>
  <si>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</si>
  <si>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</si>
  <si>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</si>
  <si>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</si>
  <si>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</si>
  <si>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</si>
  <si>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</si>
  <si>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</si>
  <si>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</si>
  <si>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</si>
  <si>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</si>
  <si>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</si>
  <si>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</si>
  <si>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</si>
  <si>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371-中共四川省纪律检查委员会</t>
  </si>
  <si>
    <t>371301-中共四川省纪律检查委员会</t>
  </si>
  <si>
    <t>信息化建设及运行维护</t>
  </si>
  <si>
    <t>保障纪检监察日常办公及业务系统的正常运行、服务于纪检监察办案信息系统等工作</t>
  </si>
  <si>
    <t>保障机关、派驻机构、巡视机构、干部教育基地、外调谈话点信息化运行</t>
  </si>
  <si>
    <t>5个办公区</t>
  </si>
  <si>
    <t>电子取证实验室使用年限</t>
  </si>
  <si>
    <t>≧3年</t>
  </si>
  <si>
    <t>使用者满意度</t>
  </si>
  <si>
    <t>≧90%</t>
  </si>
  <si>
    <t>保障纪检监察信息网、办案专网、互联网等网络正常运行</t>
  </si>
  <si>
    <t>5套</t>
  </si>
  <si>
    <t>对纪检监察工作的促进作用</t>
  </si>
  <si>
    <t>保障纪检监察日常办公及业务系统的正常运行、服务于纪检监察办案等业务工作。</t>
  </si>
  <si>
    <t>保障监督执纪问责信息管理系统正常运行</t>
  </si>
  <si>
    <t>8个子系统</t>
  </si>
  <si>
    <t>完成电子政务内网建设</t>
  </si>
  <si>
    <t>项目按期完成率</t>
  </si>
  <si>
    <t>100%</t>
  </si>
  <si>
    <t>修建电子取证实验室</t>
  </si>
  <si>
    <t>1个</t>
  </si>
  <si>
    <t>验收通过率</t>
  </si>
  <si>
    <t>宣传经费</t>
  </si>
  <si>
    <t>1、编印《忏悔实录》县处级以上党员领导干部警示教育全覆盖2、省纪委十届六次全会报告提出加强“一片一书两基地”党风廉政教育警示教育和警示教育基地建设，省法纪教育基地和四川纪检监察陈列室就是“两基地”之一 3、加强纪律建设和宣传教育，引导党员干部知敬畏、存戒惧、守底线，构建不敢腐、不能腐、不想腐的长效机制。</t>
  </si>
  <si>
    <t>发放范围</t>
  </si>
  <si>
    <t>全省处级以上党员干部</t>
  </si>
  <si>
    <t>《忏悔实录》</t>
  </si>
  <si>
    <t>全身处级以上党员干部全覆盖</t>
  </si>
  <si>
    <t>服务对象满意度</t>
  </si>
  <si>
    <t>改版方案评审合格率</t>
  </si>
  <si>
    <t>促进廉政教育工作，扩大党风廉政建设工作的宣传覆盖面和群众知晓度</t>
  </si>
  <si>
    <t>提高明显</t>
  </si>
  <si>
    <t>开展警示教育基地调研</t>
  </si>
  <si>
    <t>16次</t>
  </si>
  <si>
    <t>开展展厅等调研</t>
  </si>
  <si>
    <t>20次</t>
  </si>
  <si>
    <t>每个工作日推送</t>
  </si>
  <si>
    <t>3-5条</t>
  </si>
  <si>
    <t>完成发稿数量</t>
  </si>
  <si>
    <t>5000篇</t>
  </si>
  <si>
    <t>完成时限</t>
  </si>
  <si>
    <t>2018年12月前</t>
  </si>
  <si>
    <t>向中纪委网站报送稿件</t>
  </si>
  <si>
    <t>1000篇</t>
  </si>
  <si>
    <t>印制《忏悔录》</t>
  </si>
  <si>
    <t>7万册</t>
  </si>
  <si>
    <t>纪检监察制度建设研究经费</t>
  </si>
  <si>
    <t>通过纪检监察制度建设的研究，深化对制度功能的认识，不断加大推进工作制度化的力度。通过机制的建立完善，着力构建科学的制度体系，实现制度顶层的系统整合。</t>
  </si>
  <si>
    <t>编印《清廉四川》</t>
  </si>
  <si>
    <t>12期，每期印制4800册</t>
  </si>
  <si>
    <t>工作运行</t>
  </si>
  <si>
    <t>良好</t>
  </si>
  <si>
    <t>课题研究</t>
  </si>
  <si>
    <t>45项</t>
  </si>
  <si>
    <t>通过制度研究，构建科学的制度体系</t>
  </si>
  <si>
    <t>达到预期目标</t>
  </si>
  <si>
    <t>项目主管部门满意度</t>
  </si>
  <si>
    <t>委托高校、科研机构开展重大课题</t>
  </si>
  <si>
    <t>6个</t>
  </si>
  <si>
    <t>研究成果验收通过率</t>
  </si>
  <si>
    <t>表6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</si>
</sst>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);[Red]\(#,##0.00\)"/>
    <numFmt numFmtId="178" formatCode="&quot;\&quot;#,##0.00_);\(&quot;\&quot;#,##0.00\)"/>
    <numFmt numFmtId="179" formatCode="#,##0.0000"/>
  </numFmts>
  <fonts count="57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4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4" borderId="7" applyNumberFormat="0" applyAlignment="0" applyProtection="0"/>
    <xf numFmtId="0" fontId="55" fillId="35" borderId="4" applyNumberFormat="0" applyAlignment="0" applyProtection="0"/>
    <xf numFmtId="0" fontId="56" fillId="0" borderId="0" applyNumberFormat="0" applyFill="0" applyBorder="0" applyAlignment="0" applyProtection="0"/>
    <xf numFmtId="0" fontId="1" fillId="36" borderId="8" applyNumberFormat="0" applyFont="0" applyAlignment="0" applyProtection="0"/>
  </cellStyleXfs>
  <cellXfs count="19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37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2" fillId="37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2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37" borderId="0" xfId="0" applyNumberFormat="1" applyFont="1" applyFill="1" applyAlignment="1">
      <alignment/>
    </xf>
    <xf numFmtId="0" fontId="2" fillId="37" borderId="14" xfId="0" applyNumberFormat="1" applyFont="1" applyFill="1" applyBorder="1" applyAlignment="1" applyProtection="1">
      <alignment horizontal="centerContinuous" vertical="center"/>
      <protection/>
    </xf>
    <xf numFmtId="0" fontId="2" fillId="37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0" fontId="13" fillId="37" borderId="0" xfId="0" applyNumberFormat="1" applyFont="1" applyFill="1" applyBorder="1" applyAlignment="1">
      <alignment/>
    </xf>
    <xf numFmtId="0" fontId="13" fillId="37" borderId="0" xfId="0" applyNumberFormat="1" applyFont="1" applyFill="1" applyAlignment="1">
      <alignment/>
    </xf>
    <xf numFmtId="0" fontId="2" fillId="37" borderId="15" xfId="0" applyNumberFormat="1" applyFont="1" applyFill="1" applyBorder="1" applyAlignment="1" applyProtection="1">
      <alignment horizontal="centerContinuous" vertical="center"/>
      <protection/>
    </xf>
    <xf numFmtId="0" fontId="2" fillId="37" borderId="16" xfId="0" applyNumberFormat="1" applyFont="1" applyFill="1" applyBorder="1" applyAlignment="1" applyProtection="1">
      <alignment horizontal="centerContinuous" vertical="center"/>
      <protection/>
    </xf>
    <xf numFmtId="0" fontId="2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0" fontId="2" fillId="37" borderId="0" xfId="0" applyNumberFormat="1" applyFont="1" applyFill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37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2" fillId="0" borderId="18" xfId="0" applyNumberFormat="1" applyFont="1" applyFill="1" applyBorder="1" applyAlignment="1" applyProtection="1">
      <alignment horizontal="centerContinuous" vertical="center"/>
      <protection/>
    </xf>
    <xf numFmtId="1" fontId="2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37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4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9" fillId="0" borderId="23" xfId="40" applyNumberFormat="1" applyFont="1" applyFill="1" applyBorder="1" applyAlignment="1">
      <alignment horizontal="left" vertical="center" wrapText="1"/>
      <protection/>
    </xf>
    <xf numFmtId="0" fontId="9" fillId="0" borderId="23" xfId="40" applyNumberFormat="1" applyFont="1" applyFill="1" applyBorder="1" applyAlignment="1">
      <alignment horizontal="center" vertical="center" wrapText="1"/>
      <protection/>
    </xf>
    <xf numFmtId="0" fontId="9" fillId="0" borderId="23" xfId="40" applyNumberFormat="1" applyFont="1" applyFill="1" applyBorder="1" applyAlignment="1">
      <alignment horizontal="left" vertical="center" wrapText="1"/>
      <protection/>
    </xf>
    <xf numFmtId="0" fontId="11" fillId="0" borderId="23" xfId="40" applyNumberFormat="1" applyFont="1" applyFill="1" applyBorder="1" applyAlignment="1">
      <alignment horizontal="center" vertical="center" wrapText="1"/>
      <protection/>
    </xf>
    <xf numFmtId="0" fontId="9" fillId="0" borderId="24" xfId="40" applyNumberFormat="1" applyFont="1" applyFill="1" applyBorder="1" applyAlignment="1">
      <alignment horizontal="left" vertical="center" wrapText="1" shrinkToFit="1"/>
      <protection/>
    </xf>
    <xf numFmtId="0" fontId="9" fillId="0" borderId="23" xfId="40" applyNumberFormat="1" applyFont="1" applyFill="1" applyBorder="1" applyAlignment="1">
      <alignment horizontal="center" vertical="center" wrapText="1" shrinkToFi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78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40" applyNumberFormat="1" applyFont="1" applyFill="1" applyBorder="1" applyAlignment="1">
      <alignment horizontal="left" vertical="center" wrapText="1" shrinkToFit="1"/>
      <protection/>
    </xf>
    <xf numFmtId="0" fontId="9" fillId="0" borderId="25" xfId="40" applyNumberFormat="1" applyFont="1" applyFill="1" applyBorder="1" applyAlignment="1">
      <alignment horizontal="left" vertical="center" wrapText="1" shrinkToFit="1"/>
      <protection/>
    </xf>
    <xf numFmtId="0" fontId="9" fillId="0" borderId="26" xfId="40" applyNumberFormat="1" applyFont="1" applyFill="1" applyBorder="1" applyAlignment="1">
      <alignment horizontal="left" vertical="center" wrapText="1" shrinkToFit="1"/>
      <protection/>
    </xf>
    <xf numFmtId="0" fontId="9" fillId="0" borderId="27" xfId="40" applyNumberFormat="1" applyFont="1" applyFill="1" applyBorder="1" applyAlignment="1">
      <alignment horizontal="left" vertical="center" wrapText="1" shrinkToFit="1"/>
      <protection/>
    </xf>
    <xf numFmtId="0" fontId="9" fillId="0" borderId="28" xfId="40" applyNumberFormat="1" applyFont="1" applyFill="1" applyBorder="1" applyAlignment="1">
      <alignment horizontal="left" vertical="center" wrapText="1" shrinkToFit="1"/>
      <protection/>
    </xf>
    <xf numFmtId="0" fontId="9" fillId="0" borderId="29" xfId="40" applyNumberFormat="1" applyFont="1" applyFill="1" applyBorder="1" applyAlignment="1">
      <alignment horizontal="left" vertical="center" wrapText="1" shrinkToFit="1"/>
      <protection/>
    </xf>
    <xf numFmtId="0" fontId="9" fillId="0" borderId="0" xfId="40" applyNumberFormat="1" applyFont="1" applyFill="1" applyBorder="1" applyAlignment="1">
      <alignment horizontal="left" vertical="center" wrapText="1" shrinkToFit="1"/>
      <protection/>
    </xf>
    <xf numFmtId="0" fontId="9" fillId="0" borderId="30" xfId="40" applyNumberFormat="1" applyFont="1" applyFill="1" applyBorder="1" applyAlignment="1">
      <alignment horizontal="left" vertical="center" wrapText="1" shrinkToFit="1"/>
      <protection/>
    </xf>
    <xf numFmtId="0" fontId="9" fillId="0" borderId="31" xfId="40" applyNumberFormat="1" applyFont="1" applyFill="1" applyBorder="1" applyAlignment="1">
      <alignment horizontal="left" vertical="center" wrapText="1" shrinkToFit="1"/>
      <protection/>
    </xf>
    <xf numFmtId="0" fontId="9" fillId="0" borderId="32" xfId="40" applyNumberFormat="1" applyFont="1" applyFill="1" applyBorder="1" applyAlignment="1">
      <alignment horizontal="left" vertical="center" wrapText="1" shrinkToFit="1"/>
      <protection/>
    </xf>
    <xf numFmtId="0" fontId="9" fillId="0" borderId="33" xfId="40" applyNumberFormat="1" applyFont="1" applyFill="1" applyBorder="1" applyAlignment="1">
      <alignment horizontal="left" vertical="center" wrapText="1" shrinkToFit="1"/>
      <protection/>
    </xf>
    <xf numFmtId="0" fontId="9" fillId="0" borderId="34" xfId="40" applyNumberFormat="1" applyFont="1" applyFill="1" applyBorder="1" applyAlignment="1">
      <alignment horizontal="center" vertical="center" wrapText="1"/>
      <protection/>
    </xf>
    <xf numFmtId="0" fontId="9" fillId="0" borderId="35" xfId="40" applyNumberFormat="1" applyFont="1" applyFill="1" applyBorder="1" applyAlignment="1">
      <alignment horizontal="center" vertical="center" wrapText="1"/>
      <protection/>
    </xf>
    <xf numFmtId="0" fontId="9" fillId="0" borderId="36" xfId="40" applyNumberFormat="1" applyFont="1" applyFill="1" applyBorder="1" applyAlignment="1">
      <alignment horizontal="center" vertical="center" wrapText="1"/>
      <protection/>
    </xf>
    <xf numFmtId="0" fontId="9" fillId="0" borderId="34" xfId="40" applyNumberFormat="1" applyFont="1" applyFill="1" applyBorder="1" applyAlignment="1">
      <alignment horizontal="left" vertical="center" wrapText="1" shrinkToFit="1"/>
      <protection/>
    </xf>
    <xf numFmtId="0" fontId="9" fillId="0" borderId="35" xfId="40" applyNumberFormat="1" applyFont="1" applyFill="1" applyBorder="1" applyAlignment="1">
      <alignment horizontal="left" vertical="center" wrapText="1" shrinkToFit="1"/>
      <protection/>
    </xf>
    <xf numFmtId="0" fontId="9" fillId="0" borderId="36" xfId="40" applyNumberFormat="1" applyFont="1" applyFill="1" applyBorder="1" applyAlignment="1">
      <alignment horizontal="left" vertical="center" wrapText="1" shrinkToFit="1"/>
      <protection/>
    </xf>
    <xf numFmtId="0" fontId="19" fillId="0" borderId="23" xfId="40" applyNumberFormat="1" applyFont="1" applyFill="1" applyBorder="1" applyAlignment="1">
      <alignment horizontal="left" vertical="center" wrapText="1"/>
      <protection/>
    </xf>
    <xf numFmtId="0" fontId="20" fillId="0" borderId="0" xfId="40" applyNumberFormat="1" applyFont="1" applyFill="1" applyAlignment="1">
      <alignment horizontal="center" vertical="center" wrapText="1"/>
      <protection/>
    </xf>
    <xf numFmtId="0" fontId="19" fillId="0" borderId="23" xfId="40" applyNumberFormat="1" applyFont="1" applyFill="1" applyBorder="1" applyAlignment="1">
      <alignment horizontal="center" vertical="center" wrapText="1"/>
      <protection/>
    </xf>
    <xf numFmtId="0" fontId="1" fillId="0" borderId="32" xfId="40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9">
      <selection activeCell="D10" sqref="D1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8"/>
      <c r="B1" s="88"/>
      <c r="C1" s="88"/>
      <c r="D1" s="34" t="s">
        <v>1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20.25" customHeight="1">
      <c r="A2" s="140" t="s">
        <v>2</v>
      </c>
      <c r="B2" s="140"/>
      <c r="C2" s="140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t="20.25" customHeight="1">
      <c r="A3" s="89" t="s">
        <v>0</v>
      </c>
      <c r="B3" s="89"/>
      <c r="C3" s="32"/>
      <c r="D3" s="6" t="s">
        <v>3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20.25" customHeight="1">
      <c r="A4" s="90" t="s">
        <v>4</v>
      </c>
      <c r="B4" s="90"/>
      <c r="C4" s="90" t="s">
        <v>5</v>
      </c>
      <c r="D4" s="9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0.25" customHeight="1">
      <c r="A5" s="91" t="s">
        <v>6</v>
      </c>
      <c r="B5" s="91" t="s">
        <v>7</v>
      </c>
      <c r="C5" s="91" t="s">
        <v>6</v>
      </c>
      <c r="D5" s="93" t="s">
        <v>7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20.25" customHeight="1">
      <c r="A6" s="103" t="s">
        <v>8</v>
      </c>
      <c r="B6" s="99">
        <v>7778.58</v>
      </c>
      <c r="C6" s="103" t="s">
        <v>9</v>
      </c>
      <c r="D6" s="99">
        <v>6103.14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20.25" customHeight="1">
      <c r="A7" s="103" t="s">
        <v>10</v>
      </c>
      <c r="B7" s="95">
        <v>0</v>
      </c>
      <c r="C7" s="103" t="s">
        <v>11</v>
      </c>
      <c r="D7" s="99">
        <v>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ht="20.25" customHeight="1">
      <c r="A8" s="94" t="s">
        <v>12</v>
      </c>
      <c r="B8" s="99">
        <v>0</v>
      </c>
      <c r="C8" s="96" t="s">
        <v>13</v>
      </c>
      <c r="D8" s="99">
        <v>0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ht="20.25" customHeight="1">
      <c r="A9" s="103" t="s">
        <v>14</v>
      </c>
      <c r="B9" s="102">
        <v>0</v>
      </c>
      <c r="C9" s="103" t="s">
        <v>15</v>
      </c>
      <c r="D9" s="99">
        <v>0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ht="20.25" customHeight="1">
      <c r="A10" s="103" t="s">
        <v>16</v>
      </c>
      <c r="B10" s="99">
        <v>0</v>
      </c>
      <c r="C10" s="103" t="s">
        <v>17</v>
      </c>
      <c r="D10" s="99">
        <v>205.23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ht="20.25" customHeight="1">
      <c r="A11" s="103" t="s">
        <v>18</v>
      </c>
      <c r="B11" s="99">
        <v>180</v>
      </c>
      <c r="C11" s="103" t="s">
        <v>19</v>
      </c>
      <c r="D11" s="99">
        <v>5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ht="20.25" customHeight="1">
      <c r="A12" s="103"/>
      <c r="B12" s="99"/>
      <c r="C12" s="103" t="s">
        <v>20</v>
      </c>
      <c r="D12" s="99">
        <v>0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ht="20.25" customHeight="1">
      <c r="A13" s="101"/>
      <c r="B13" s="99"/>
      <c r="C13" s="103" t="s">
        <v>21</v>
      </c>
      <c r="D13" s="99">
        <v>713.84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ht="20.25" customHeight="1">
      <c r="A14" s="101"/>
      <c r="B14" s="99"/>
      <c r="C14" s="103" t="s">
        <v>22</v>
      </c>
      <c r="D14" s="99">
        <v>0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ht="20.25" customHeight="1">
      <c r="A15" s="101"/>
      <c r="B15" s="99"/>
      <c r="C15" s="103" t="s">
        <v>23</v>
      </c>
      <c r="D15" s="99">
        <v>365.56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ht="20.25" customHeight="1">
      <c r="A16" s="101"/>
      <c r="B16" s="99"/>
      <c r="C16" s="103" t="s">
        <v>24</v>
      </c>
      <c r="D16" s="99">
        <v>0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ht="20.25" customHeight="1">
      <c r="A17" s="101"/>
      <c r="B17" s="99"/>
      <c r="C17" s="103" t="s">
        <v>25</v>
      </c>
      <c r="D17" s="99">
        <v>0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ht="20.25" customHeight="1">
      <c r="A18" s="101"/>
      <c r="B18" s="99"/>
      <c r="C18" s="103" t="s">
        <v>26</v>
      </c>
      <c r="D18" s="99">
        <v>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ht="20.25" customHeight="1">
      <c r="A19" s="101"/>
      <c r="B19" s="99"/>
      <c r="C19" s="103" t="s">
        <v>27</v>
      </c>
      <c r="D19" s="99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ht="20.25" customHeight="1">
      <c r="A20" s="101"/>
      <c r="B20" s="99"/>
      <c r="C20" s="103" t="s">
        <v>28</v>
      </c>
      <c r="D20" s="99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ht="20.25" customHeight="1">
      <c r="A21" s="101"/>
      <c r="B21" s="99"/>
      <c r="C21" s="103" t="s">
        <v>29</v>
      </c>
      <c r="D21" s="99">
        <v>0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ht="20.25" customHeight="1">
      <c r="A22" s="101"/>
      <c r="B22" s="99"/>
      <c r="C22" s="103" t="s">
        <v>30</v>
      </c>
      <c r="D22" s="99">
        <v>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ht="20.25" customHeight="1">
      <c r="A23" s="101"/>
      <c r="B23" s="99"/>
      <c r="C23" s="103" t="s">
        <v>31</v>
      </c>
      <c r="D23" s="99">
        <v>0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ht="20.25" customHeight="1">
      <c r="A24" s="101"/>
      <c r="B24" s="99"/>
      <c r="C24" s="103" t="s">
        <v>32</v>
      </c>
      <c r="D24" s="99">
        <v>0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ht="20.25" customHeight="1">
      <c r="A25" s="101"/>
      <c r="B25" s="99"/>
      <c r="C25" s="103" t="s">
        <v>33</v>
      </c>
      <c r="D25" s="99">
        <v>575.41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ht="20.25" customHeight="1">
      <c r="A26" s="103"/>
      <c r="B26" s="99"/>
      <c r="C26" s="103" t="s">
        <v>34</v>
      </c>
      <c r="D26" s="99">
        <v>0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ht="20.25" customHeight="1">
      <c r="A27" s="103"/>
      <c r="B27" s="99"/>
      <c r="C27" s="103" t="s">
        <v>35</v>
      </c>
      <c r="D27" s="99">
        <v>0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ht="20.25" customHeight="1">
      <c r="A28" s="103"/>
      <c r="B28" s="99"/>
      <c r="C28" s="103" t="s">
        <v>36</v>
      </c>
      <c r="D28" s="99">
        <v>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ht="20.25" customHeight="1">
      <c r="A29" s="103"/>
      <c r="B29" s="99"/>
      <c r="C29" s="103" t="s">
        <v>37</v>
      </c>
      <c r="D29" s="99">
        <v>0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ht="20.25" customHeight="1">
      <c r="A30" s="103"/>
      <c r="B30" s="99"/>
      <c r="C30" s="103" t="s">
        <v>38</v>
      </c>
      <c r="D30" s="99">
        <v>0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ht="20.25" customHeight="1">
      <c r="A31" s="103"/>
      <c r="B31" s="99"/>
      <c r="C31" s="103" t="s">
        <v>39</v>
      </c>
      <c r="D31" s="99">
        <v>0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ht="20.25" customHeight="1">
      <c r="A32" s="103"/>
      <c r="B32" s="99"/>
      <c r="C32" s="103" t="s">
        <v>40</v>
      </c>
      <c r="D32" s="99">
        <v>0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ht="20.25" customHeight="1">
      <c r="A33" s="103"/>
      <c r="B33" s="99"/>
      <c r="C33" s="103" t="s">
        <v>41</v>
      </c>
      <c r="D33" s="99">
        <v>0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ht="20.25" customHeight="1">
      <c r="A34" s="103"/>
      <c r="B34" s="99"/>
      <c r="C34" s="103"/>
      <c r="D34" s="108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ht="20.25" customHeight="1">
      <c r="A35" s="91" t="s">
        <v>42</v>
      </c>
      <c r="B35" s="108">
        <f>SUM(B6:B33)</f>
        <v>7958.58</v>
      </c>
      <c r="C35" s="91" t="s">
        <v>43</v>
      </c>
      <c r="D35" s="108">
        <f>SUM(D6:D33)</f>
        <v>7968.18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ht="20.25" customHeight="1">
      <c r="A36" s="103" t="s">
        <v>44</v>
      </c>
      <c r="B36" s="99">
        <v>0</v>
      </c>
      <c r="C36" s="103" t="s">
        <v>45</v>
      </c>
      <c r="D36" s="99">
        <v>0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ht="20.25" customHeight="1">
      <c r="A37" s="103" t="s">
        <v>46</v>
      </c>
      <c r="B37" s="99">
        <v>9.6</v>
      </c>
      <c r="C37" s="103" t="s">
        <v>47</v>
      </c>
      <c r="D37" s="99">
        <v>0</v>
      </c>
      <c r="E37" s="115"/>
      <c r="F37" s="115"/>
      <c r="G37" s="131" t="s">
        <v>48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ht="20.25" customHeight="1">
      <c r="A38" s="103"/>
      <c r="B38" s="99"/>
      <c r="C38" s="103" t="s">
        <v>49</v>
      </c>
      <c r="D38" s="99">
        <v>0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ht="20.25" customHeight="1">
      <c r="A39" s="103"/>
      <c r="B39" s="110"/>
      <c r="C39" s="103"/>
      <c r="D39" s="10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ht="20.25" customHeight="1">
      <c r="A40" s="91" t="s">
        <v>50</v>
      </c>
      <c r="B40" s="110">
        <f>SUM(B35:B37)</f>
        <v>7968.18</v>
      </c>
      <c r="C40" s="91" t="s">
        <v>51</v>
      </c>
      <c r="D40" s="108">
        <f>SUM(D35,D36,D38)</f>
        <v>7968.18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ht="20.25" customHeight="1">
      <c r="A41" s="112"/>
      <c r="B41" s="113"/>
      <c r="C41" s="114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55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409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</row>
    <row r="2" spans="1:245" ht="19.5" customHeight="1">
      <c r="A2" s="140" t="s">
        <v>410</v>
      </c>
      <c r="B2" s="140"/>
      <c r="C2" s="140"/>
      <c r="D2" s="140"/>
      <c r="E2" s="140"/>
      <c r="F2" s="140"/>
      <c r="G2" s="140"/>
      <c r="H2" s="140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4" t="s">
        <v>411</v>
      </c>
      <c r="B3" s="4"/>
      <c r="C3" s="4"/>
      <c r="D3" s="4"/>
      <c r="E3" s="4"/>
      <c r="F3" s="5"/>
      <c r="G3" s="5"/>
      <c r="H3" s="6" t="s">
        <v>3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7" t="s">
        <v>54</v>
      </c>
      <c r="B4" s="7"/>
      <c r="C4" s="7"/>
      <c r="D4" s="8"/>
      <c r="E4" s="9"/>
      <c r="F4" s="147" t="s">
        <v>412</v>
      </c>
      <c r="G4" s="147"/>
      <c r="H4" s="14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10" t="s">
        <v>65</v>
      </c>
      <c r="B5" s="11"/>
      <c r="C5" s="12"/>
      <c r="D5" s="166" t="s">
        <v>66</v>
      </c>
      <c r="E5" s="145" t="s">
        <v>125</v>
      </c>
      <c r="F5" s="141" t="s">
        <v>55</v>
      </c>
      <c r="G5" s="141" t="s">
        <v>121</v>
      </c>
      <c r="H5" s="147" t="s">
        <v>122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13" t="s">
        <v>75</v>
      </c>
      <c r="B6" s="14" t="s">
        <v>76</v>
      </c>
      <c r="C6" s="15" t="s">
        <v>77</v>
      </c>
      <c r="D6" s="170"/>
      <c r="E6" s="146"/>
      <c r="F6" s="142"/>
      <c r="G6" s="142"/>
      <c r="H6" s="148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8"/>
      <c r="B7" s="18"/>
      <c r="C7" s="18"/>
      <c r="D7" s="18"/>
      <c r="E7" s="18"/>
      <c r="F7" s="19"/>
      <c r="G7" s="20"/>
      <c r="H7" s="19"/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</row>
    <row r="8" spans="1:245" ht="19.5" customHeight="1">
      <c r="A8" s="18"/>
      <c r="B8" s="18"/>
      <c r="C8" s="18"/>
      <c r="D8" s="18"/>
      <c r="E8" s="18"/>
      <c r="F8" s="19"/>
      <c r="G8" s="20"/>
      <c r="H8" s="19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ht="19.5" customHeight="1">
      <c r="A9" s="18"/>
      <c r="B9" s="18"/>
      <c r="C9" s="18"/>
      <c r="D9" s="18"/>
      <c r="E9" s="18"/>
      <c r="F9" s="19"/>
      <c r="G9" s="20"/>
      <c r="H9" s="1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8"/>
      <c r="B10" s="18"/>
      <c r="C10" s="18"/>
      <c r="D10" s="18"/>
      <c r="E10" s="18"/>
      <c r="F10" s="19"/>
      <c r="G10" s="20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8"/>
      <c r="B11" s="18"/>
      <c r="C11" s="18"/>
      <c r="D11" s="18"/>
      <c r="E11" s="18"/>
      <c r="F11" s="19"/>
      <c r="G11" s="20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8"/>
      <c r="B12" s="18"/>
      <c r="C12" s="18"/>
      <c r="D12" s="18"/>
      <c r="E12" s="18"/>
      <c r="F12" s="19"/>
      <c r="G12" s="20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8"/>
      <c r="B13" s="18"/>
      <c r="C13" s="18"/>
      <c r="D13" s="18"/>
      <c r="E13" s="18"/>
      <c r="F13" s="19"/>
      <c r="G13" s="20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8"/>
      <c r="B14" s="18"/>
      <c r="C14" s="18"/>
      <c r="D14" s="18"/>
      <c r="E14" s="18"/>
      <c r="F14" s="19"/>
      <c r="G14" s="20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8"/>
      <c r="B15" s="18"/>
      <c r="C15" s="18"/>
      <c r="D15" s="18"/>
      <c r="E15" s="18"/>
      <c r="F15" s="19"/>
      <c r="G15" s="20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8"/>
      <c r="B16" s="18"/>
      <c r="C16" s="18"/>
      <c r="D16" s="18"/>
      <c r="E16" s="18"/>
      <c r="F16" s="19"/>
      <c r="G16" s="20"/>
      <c r="H16" s="1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8"/>
      <c r="B17" s="18"/>
      <c r="C17" s="18"/>
      <c r="D17" s="18"/>
      <c r="E17" s="18"/>
      <c r="F17" s="19"/>
      <c r="G17" s="20"/>
      <c r="H17" s="1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18"/>
      <c r="B18" s="18"/>
      <c r="C18" s="18"/>
      <c r="D18" s="18"/>
      <c r="E18" s="18"/>
      <c r="F18" s="19"/>
      <c r="G18" s="20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18"/>
      <c r="B19" s="18"/>
      <c r="C19" s="18"/>
      <c r="D19" s="18"/>
      <c r="E19" s="18"/>
      <c r="F19" s="19"/>
      <c r="G19" s="20"/>
      <c r="H19" s="1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18"/>
      <c r="B20" s="18"/>
      <c r="C20" s="18"/>
      <c r="D20" s="18"/>
      <c r="E20" s="18"/>
      <c r="F20" s="19"/>
      <c r="G20" s="20"/>
      <c r="H20" s="19"/>
      <c r="I20" s="21"/>
      <c r="J20" s="3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18"/>
      <c r="B21" s="18"/>
      <c r="C21" s="18"/>
      <c r="D21" s="18"/>
      <c r="E21" s="18"/>
      <c r="F21" s="19"/>
      <c r="G21" s="20"/>
      <c r="H21" s="1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2"/>
      <c r="E24" s="22"/>
      <c r="F24" s="22"/>
      <c r="G24" s="2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21"/>
      <c r="E25" s="21"/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22"/>
      <c r="E26" s="22"/>
      <c r="F26" s="22"/>
      <c r="G26" s="22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21"/>
      <c r="E28" s="21"/>
      <c r="F28" s="21"/>
      <c r="G28" s="21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22"/>
      <c r="E29" s="22"/>
      <c r="F29" s="22"/>
      <c r="G29" s="22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2"/>
      <c r="E30" s="22"/>
      <c r="F30" s="22"/>
      <c r="G30" s="22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21"/>
      <c r="F31" s="21"/>
      <c r="G31" s="21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23"/>
      <c r="F32" s="23"/>
      <c r="G32" s="23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3"/>
      <c r="F33" s="23"/>
      <c r="G33" s="23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21"/>
      <c r="F34" s="21"/>
      <c r="G34" s="21"/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21"/>
      <c r="B35" s="21"/>
      <c r="C35" s="21"/>
      <c r="D35" s="21"/>
      <c r="E35" s="24"/>
      <c r="F35" s="24"/>
      <c r="G35" s="24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19.5" customHeight="1">
      <c r="A36" s="25"/>
      <c r="B36" s="25"/>
      <c r="C36" s="25"/>
      <c r="D36" s="25"/>
      <c r="E36" s="26"/>
      <c r="F36" s="26"/>
      <c r="G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</row>
    <row r="37" spans="1:245" ht="19.5" customHeight="1">
      <c r="A37" s="27"/>
      <c r="B37" s="27"/>
      <c r="C37" s="27"/>
      <c r="D37" s="27"/>
      <c r="E37" s="27"/>
      <c r="F37" s="27"/>
      <c r="G37" s="27"/>
      <c r="H37" s="2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</row>
    <row r="38" spans="1:245" ht="19.5" customHeight="1">
      <c r="A38" s="25"/>
      <c r="B38" s="25"/>
      <c r="C38" s="25"/>
      <c r="D38" s="25"/>
      <c r="E38" s="25"/>
      <c r="F38" s="25"/>
      <c r="G38" s="25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</row>
    <row r="39" spans="1:245" ht="19.5" customHeight="1">
      <c r="A39" s="29"/>
      <c r="B39" s="29"/>
      <c r="C39" s="29"/>
      <c r="D39" s="29"/>
      <c r="E39" s="29"/>
      <c r="F39" s="25"/>
      <c r="G39" s="25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</row>
    <row r="40" spans="1:245" ht="19.5" customHeight="1">
      <c r="A40" s="29"/>
      <c r="B40" s="29"/>
      <c r="C40" s="29"/>
      <c r="D40" s="29"/>
      <c r="E40" s="29"/>
      <c r="F40" s="25"/>
      <c r="G40" s="25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</row>
    <row r="41" spans="1:245" ht="19.5" customHeight="1">
      <c r="A41" s="29"/>
      <c r="B41" s="29"/>
      <c r="C41" s="29"/>
      <c r="D41" s="29"/>
      <c r="E41" s="29"/>
      <c r="F41" s="25"/>
      <c r="G41" s="25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</row>
    <row r="42" spans="1:245" ht="19.5" customHeight="1">
      <c r="A42" s="29"/>
      <c r="B42" s="29"/>
      <c r="C42" s="29"/>
      <c r="D42" s="29"/>
      <c r="E42" s="29"/>
      <c r="F42" s="25"/>
      <c r="G42" s="25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</row>
    <row r="43" spans="1:245" ht="19.5" customHeight="1">
      <c r="A43" s="29"/>
      <c r="B43" s="29"/>
      <c r="C43" s="29"/>
      <c r="D43" s="29"/>
      <c r="E43" s="29"/>
      <c r="F43" s="25"/>
      <c r="G43" s="25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</row>
    <row r="44" spans="1:245" ht="19.5" customHeight="1">
      <c r="A44" s="29"/>
      <c r="B44" s="29"/>
      <c r="C44" s="29"/>
      <c r="D44" s="29"/>
      <c r="E44" s="29"/>
      <c r="F44" s="25"/>
      <c r="G44" s="25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</row>
    <row r="45" spans="1:245" ht="19.5" customHeight="1">
      <c r="A45" s="29"/>
      <c r="B45" s="29"/>
      <c r="C45" s="29"/>
      <c r="D45" s="29"/>
      <c r="E45" s="29"/>
      <c r="F45" s="25"/>
      <c r="G45" s="25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</row>
    <row r="46" spans="1:245" ht="19.5" customHeight="1">
      <c r="A46" s="29"/>
      <c r="B46" s="29"/>
      <c r="C46" s="29"/>
      <c r="D46" s="29"/>
      <c r="E46" s="29"/>
      <c r="F46" s="25"/>
      <c r="G46" s="25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</row>
    <row r="47" spans="1:245" ht="19.5" customHeight="1">
      <c r="A47" s="29"/>
      <c r="B47" s="29"/>
      <c r="C47" s="29"/>
      <c r="D47" s="29"/>
      <c r="E47" s="29"/>
      <c r="F47" s="25"/>
      <c r="G47" s="25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1:245" ht="19.5" customHeight="1">
      <c r="A48" s="29"/>
      <c r="B48" s="29"/>
      <c r="C48" s="29"/>
      <c r="D48" s="29"/>
      <c r="E48" s="29"/>
      <c r="F48" s="25"/>
      <c r="G48" s="25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413</v>
      </c>
      <c r="I1" s="46"/>
    </row>
    <row r="2" spans="1:9" ht="25.5" customHeight="1">
      <c r="A2" s="140" t="s">
        <v>414</v>
      </c>
      <c r="B2" s="140"/>
      <c r="C2" s="140"/>
      <c r="D2" s="140"/>
      <c r="E2" s="140"/>
      <c r="F2" s="140"/>
      <c r="G2" s="140"/>
      <c r="H2" s="140"/>
      <c r="I2" s="46"/>
    </row>
    <row r="3" spans="1:9" ht="19.5" customHeight="1">
      <c r="A3" s="5" t="s">
        <v>411</v>
      </c>
      <c r="B3" s="35"/>
      <c r="C3" s="35"/>
      <c r="D3" s="35"/>
      <c r="E3" s="35"/>
      <c r="F3" s="35"/>
      <c r="G3" s="35"/>
      <c r="H3" s="6" t="s">
        <v>3</v>
      </c>
      <c r="I3" s="46"/>
    </row>
    <row r="4" spans="1:9" ht="19.5" customHeight="1">
      <c r="A4" s="145" t="s">
        <v>402</v>
      </c>
      <c r="B4" s="145" t="s">
        <v>403</v>
      </c>
      <c r="C4" s="147" t="s">
        <v>404</v>
      </c>
      <c r="D4" s="147"/>
      <c r="E4" s="147"/>
      <c r="F4" s="147"/>
      <c r="G4" s="147"/>
      <c r="H4" s="147"/>
      <c r="I4" s="46"/>
    </row>
    <row r="5" spans="1:9" ht="19.5" customHeight="1">
      <c r="A5" s="145"/>
      <c r="B5" s="145"/>
      <c r="C5" s="167" t="s">
        <v>55</v>
      </c>
      <c r="D5" s="164" t="s">
        <v>254</v>
      </c>
      <c r="E5" s="36" t="s">
        <v>405</v>
      </c>
      <c r="F5" s="37"/>
      <c r="G5" s="37"/>
      <c r="H5" s="169" t="s">
        <v>259</v>
      </c>
      <c r="I5" s="46"/>
    </row>
    <row r="6" spans="1:9" ht="33.75" customHeight="1">
      <c r="A6" s="146"/>
      <c r="B6" s="146"/>
      <c r="C6" s="168"/>
      <c r="D6" s="142"/>
      <c r="E6" s="38" t="s">
        <v>70</v>
      </c>
      <c r="F6" s="39" t="s">
        <v>406</v>
      </c>
      <c r="G6" s="40" t="s">
        <v>407</v>
      </c>
      <c r="H6" s="160"/>
      <c r="I6" s="46"/>
    </row>
    <row r="7" spans="1:9" ht="19.5" customHeight="1">
      <c r="A7" s="18"/>
      <c r="B7" s="41"/>
      <c r="C7" s="20"/>
      <c r="D7" s="42"/>
      <c r="E7" s="42"/>
      <c r="F7" s="42"/>
      <c r="G7" s="19"/>
      <c r="H7" s="43"/>
      <c r="I7" s="47"/>
    </row>
    <row r="8" spans="1:9" ht="19.5" customHeight="1">
      <c r="A8" s="18"/>
      <c r="B8" s="41"/>
      <c r="C8" s="20"/>
      <c r="D8" s="42"/>
      <c r="E8" s="42"/>
      <c r="F8" s="42"/>
      <c r="G8" s="19"/>
      <c r="H8" s="43"/>
      <c r="I8" s="46"/>
    </row>
    <row r="9" spans="1:9" ht="19.5" customHeight="1">
      <c r="A9" s="18"/>
      <c r="B9" s="41"/>
      <c r="C9" s="20"/>
      <c r="D9" s="42"/>
      <c r="E9" s="42"/>
      <c r="F9" s="42"/>
      <c r="G9" s="19"/>
      <c r="H9" s="43"/>
      <c r="I9" s="44"/>
    </row>
    <row r="10" spans="1:9" ht="19.5" customHeight="1">
      <c r="A10" s="18"/>
      <c r="B10" s="41"/>
      <c r="C10" s="20"/>
      <c r="D10" s="42"/>
      <c r="E10" s="42"/>
      <c r="F10" s="42"/>
      <c r="G10" s="19"/>
      <c r="H10" s="43"/>
      <c r="I10" s="44"/>
    </row>
    <row r="11" spans="1:9" ht="19.5" customHeight="1">
      <c r="A11" s="18"/>
      <c r="B11" s="41"/>
      <c r="C11" s="20"/>
      <c r="D11" s="42"/>
      <c r="E11" s="42"/>
      <c r="F11" s="42"/>
      <c r="G11" s="19"/>
      <c r="H11" s="43"/>
      <c r="I11" s="44"/>
    </row>
    <row r="12" spans="1:9" ht="19.5" customHeight="1">
      <c r="A12" s="18"/>
      <c r="B12" s="41"/>
      <c r="C12" s="20"/>
      <c r="D12" s="42"/>
      <c r="E12" s="42"/>
      <c r="F12" s="42"/>
      <c r="G12" s="19"/>
      <c r="H12" s="43"/>
      <c r="I12" s="44"/>
    </row>
    <row r="13" spans="1:9" ht="19.5" customHeight="1">
      <c r="A13" s="18"/>
      <c r="B13" s="41"/>
      <c r="C13" s="20"/>
      <c r="D13" s="42"/>
      <c r="E13" s="42"/>
      <c r="F13" s="42"/>
      <c r="G13" s="19"/>
      <c r="H13" s="43"/>
      <c r="I13" s="44"/>
    </row>
    <row r="14" spans="1:9" ht="19.5" customHeight="1">
      <c r="A14" s="18"/>
      <c r="B14" s="41"/>
      <c r="C14" s="20"/>
      <c r="D14" s="42"/>
      <c r="E14" s="42"/>
      <c r="F14" s="42"/>
      <c r="G14" s="19"/>
      <c r="H14" s="43"/>
      <c r="I14" s="44"/>
    </row>
    <row r="15" spans="1:9" ht="19.5" customHeight="1">
      <c r="A15" s="18"/>
      <c r="B15" s="41"/>
      <c r="C15" s="20"/>
      <c r="D15" s="42"/>
      <c r="E15" s="42"/>
      <c r="F15" s="42"/>
      <c r="G15" s="19"/>
      <c r="H15" s="43"/>
      <c r="I15" s="44"/>
    </row>
    <row r="16" spans="1:9" ht="19.5" customHeight="1">
      <c r="A16" s="18"/>
      <c r="B16" s="41"/>
      <c r="C16" s="20"/>
      <c r="D16" s="42"/>
      <c r="E16" s="42"/>
      <c r="F16" s="42"/>
      <c r="G16" s="19"/>
      <c r="H16" s="43"/>
      <c r="I16" s="44"/>
    </row>
    <row r="17" spans="1:9" ht="19.5" customHeight="1">
      <c r="A17" s="18"/>
      <c r="B17" s="41"/>
      <c r="C17" s="20"/>
      <c r="D17" s="42"/>
      <c r="E17" s="42"/>
      <c r="F17" s="42"/>
      <c r="G17" s="19"/>
      <c r="H17" s="43"/>
      <c r="I17" s="44"/>
    </row>
    <row r="18" spans="1:9" ht="19.5" customHeight="1">
      <c r="A18" s="18"/>
      <c r="B18" s="41"/>
      <c r="C18" s="20"/>
      <c r="D18" s="42"/>
      <c r="E18" s="42"/>
      <c r="F18" s="42"/>
      <c r="G18" s="19"/>
      <c r="H18" s="43"/>
      <c r="I18" s="44"/>
    </row>
    <row r="19" spans="1:9" ht="19.5" customHeight="1">
      <c r="A19" s="18"/>
      <c r="B19" s="41"/>
      <c r="C19" s="20"/>
      <c r="D19" s="42"/>
      <c r="E19" s="42"/>
      <c r="F19" s="42"/>
      <c r="G19" s="19"/>
      <c r="H19" s="43"/>
      <c r="I19" s="44"/>
    </row>
    <row r="20" spans="1:9" ht="19.5" customHeight="1">
      <c r="A20" s="18"/>
      <c r="B20" s="41"/>
      <c r="C20" s="20"/>
      <c r="D20" s="42"/>
      <c r="E20" s="42"/>
      <c r="F20" s="42"/>
      <c r="G20" s="19"/>
      <c r="H20" s="43"/>
      <c r="I20" s="44"/>
    </row>
    <row r="21" spans="1:9" ht="19.5" customHeight="1">
      <c r="A21" s="18"/>
      <c r="B21" s="41"/>
      <c r="C21" s="20"/>
      <c r="D21" s="42"/>
      <c r="E21" s="42"/>
      <c r="F21" s="42"/>
      <c r="G21" s="19"/>
      <c r="H21" s="43"/>
      <c r="I21" s="44"/>
    </row>
    <row r="22" spans="1:9" ht="19.5" customHeight="1">
      <c r="A22" s="44"/>
      <c r="B22" s="44"/>
      <c r="C22" s="44"/>
      <c r="D22" s="44"/>
      <c r="E22" s="45"/>
      <c r="F22" s="44"/>
      <c r="G22" s="44"/>
      <c r="H22" s="44"/>
      <c r="I22" s="44"/>
    </row>
    <row r="23" spans="1:9" ht="19.5" customHeight="1">
      <c r="A23" s="44"/>
      <c r="B23" s="44"/>
      <c r="C23" s="44"/>
      <c r="D23" s="44"/>
      <c r="E23" s="45"/>
      <c r="F23" s="44"/>
      <c r="G23" s="44"/>
      <c r="H23" s="44"/>
      <c r="I23" s="44"/>
    </row>
    <row r="24" spans="1:9" ht="19.5" customHeight="1">
      <c r="A24" s="44"/>
      <c r="B24" s="44"/>
      <c r="C24" s="44"/>
      <c r="D24" s="44"/>
      <c r="E24" s="45"/>
      <c r="F24" s="44"/>
      <c r="G24" s="44"/>
      <c r="H24" s="44"/>
      <c r="I24" s="44"/>
    </row>
    <row r="25" spans="1:9" ht="19.5" customHeight="1">
      <c r="A25" s="44"/>
      <c r="B25" s="44"/>
      <c r="C25" s="44"/>
      <c r="D25" s="44"/>
      <c r="E25" s="45"/>
      <c r="F25" s="44"/>
      <c r="G25" s="44"/>
      <c r="H25" s="44"/>
      <c r="I25" s="44"/>
    </row>
    <row r="26" spans="1:9" ht="19.5" customHeight="1">
      <c r="A26" s="44"/>
      <c r="B26" s="44"/>
      <c r="C26" s="44"/>
      <c r="D26" s="44"/>
      <c r="E26" s="45"/>
      <c r="F26" s="44"/>
      <c r="G26" s="44"/>
      <c r="H26" s="44"/>
      <c r="I26" s="44"/>
    </row>
    <row r="27" spans="1:9" ht="19.5" customHeight="1">
      <c r="A27" s="44"/>
      <c r="B27" s="44"/>
      <c r="C27" s="44"/>
      <c r="D27" s="44"/>
      <c r="E27" s="45"/>
      <c r="F27" s="44"/>
      <c r="G27" s="44"/>
      <c r="H27" s="44"/>
      <c r="I27" s="44"/>
    </row>
    <row r="28" spans="1:9" ht="19.5" customHeight="1">
      <c r="A28" s="44"/>
      <c r="B28" s="44"/>
      <c r="C28" s="44"/>
      <c r="D28" s="44"/>
      <c r="E28" s="45"/>
      <c r="F28" s="44"/>
      <c r="G28" s="44"/>
      <c r="H28" s="44"/>
      <c r="I28" s="44"/>
    </row>
    <row r="29" spans="1:9" ht="19.5" customHeight="1">
      <c r="A29" s="44"/>
      <c r="B29" s="44"/>
      <c r="C29" s="44"/>
      <c r="D29" s="44"/>
      <c r="E29" s="45"/>
      <c r="F29" s="44"/>
      <c r="G29" s="44"/>
      <c r="H29" s="44"/>
      <c r="I29" s="44"/>
    </row>
    <row r="30" spans="1:9" ht="19.5" customHeight="1">
      <c r="A30" s="44"/>
      <c r="B30" s="44"/>
      <c r="C30" s="44"/>
      <c r="D30" s="44"/>
      <c r="E30" s="45"/>
      <c r="F30" s="44"/>
      <c r="G30" s="44"/>
      <c r="H30" s="44"/>
      <c r="I30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415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</row>
    <row r="2" spans="1:245" ht="19.5" customHeight="1">
      <c r="A2" s="140" t="s">
        <v>416</v>
      </c>
      <c r="B2" s="140"/>
      <c r="C2" s="140"/>
      <c r="D2" s="140"/>
      <c r="E2" s="140"/>
      <c r="F2" s="140"/>
      <c r="G2" s="140"/>
      <c r="H2" s="140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4" t="s">
        <v>411</v>
      </c>
      <c r="B3" s="4"/>
      <c r="C3" s="4"/>
      <c r="D3" s="4"/>
      <c r="E3" s="4"/>
      <c r="F3" s="5"/>
      <c r="G3" s="5"/>
      <c r="H3" s="6" t="s">
        <v>3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7" t="s">
        <v>54</v>
      </c>
      <c r="B4" s="7"/>
      <c r="C4" s="7"/>
      <c r="D4" s="8"/>
      <c r="E4" s="9"/>
      <c r="F4" s="147" t="s">
        <v>417</v>
      </c>
      <c r="G4" s="147"/>
      <c r="H4" s="14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10" t="s">
        <v>65</v>
      </c>
      <c r="B5" s="11"/>
      <c r="C5" s="12"/>
      <c r="D5" s="166" t="s">
        <v>66</v>
      </c>
      <c r="E5" s="145" t="s">
        <v>125</v>
      </c>
      <c r="F5" s="141" t="s">
        <v>55</v>
      </c>
      <c r="G5" s="141" t="s">
        <v>121</v>
      </c>
      <c r="H5" s="147" t="s">
        <v>122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13" t="s">
        <v>75</v>
      </c>
      <c r="B6" s="14" t="s">
        <v>76</v>
      </c>
      <c r="C6" s="15" t="s">
        <v>77</v>
      </c>
      <c r="D6" s="170"/>
      <c r="E6" s="146"/>
      <c r="F6" s="142"/>
      <c r="G6" s="142"/>
      <c r="H6" s="148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8"/>
      <c r="B7" s="18"/>
      <c r="C7" s="18"/>
      <c r="D7" s="18"/>
      <c r="E7" s="18"/>
      <c r="F7" s="19"/>
      <c r="G7" s="20"/>
      <c r="H7" s="19"/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</row>
    <row r="8" spans="1:245" ht="19.5" customHeight="1">
      <c r="A8" s="18"/>
      <c r="B8" s="18"/>
      <c r="C8" s="18"/>
      <c r="D8" s="18"/>
      <c r="E8" s="18"/>
      <c r="F8" s="19"/>
      <c r="G8" s="20"/>
      <c r="H8" s="19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ht="19.5" customHeight="1">
      <c r="A9" s="18"/>
      <c r="B9" s="18"/>
      <c r="C9" s="18"/>
      <c r="D9" s="18"/>
      <c r="E9" s="18"/>
      <c r="F9" s="19"/>
      <c r="G9" s="20"/>
      <c r="H9" s="1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8"/>
      <c r="B10" s="18"/>
      <c r="C10" s="18"/>
      <c r="D10" s="18"/>
      <c r="E10" s="18"/>
      <c r="F10" s="19"/>
      <c r="G10" s="20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8"/>
      <c r="B11" s="18"/>
      <c r="C11" s="18"/>
      <c r="D11" s="18"/>
      <c r="E11" s="18"/>
      <c r="F11" s="19"/>
      <c r="G11" s="20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8"/>
      <c r="B12" s="18"/>
      <c r="C12" s="18"/>
      <c r="D12" s="18"/>
      <c r="E12" s="18"/>
      <c r="F12" s="19"/>
      <c r="G12" s="20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8"/>
      <c r="B13" s="18"/>
      <c r="C13" s="18"/>
      <c r="D13" s="18"/>
      <c r="E13" s="18"/>
      <c r="F13" s="19"/>
      <c r="G13" s="20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8"/>
      <c r="B14" s="18"/>
      <c r="C14" s="18"/>
      <c r="D14" s="18"/>
      <c r="E14" s="18"/>
      <c r="F14" s="19"/>
      <c r="G14" s="20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8"/>
      <c r="B15" s="18"/>
      <c r="C15" s="18"/>
      <c r="D15" s="18"/>
      <c r="E15" s="18"/>
      <c r="F15" s="19"/>
      <c r="G15" s="20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8"/>
      <c r="B16" s="18"/>
      <c r="C16" s="18"/>
      <c r="D16" s="18"/>
      <c r="E16" s="18"/>
      <c r="F16" s="19"/>
      <c r="G16" s="20"/>
      <c r="H16" s="1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8"/>
      <c r="B17" s="18"/>
      <c r="C17" s="18"/>
      <c r="D17" s="18"/>
      <c r="E17" s="18"/>
      <c r="F17" s="19"/>
      <c r="G17" s="20"/>
      <c r="H17" s="1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18"/>
      <c r="B18" s="18"/>
      <c r="C18" s="18"/>
      <c r="D18" s="18"/>
      <c r="E18" s="18"/>
      <c r="F18" s="19"/>
      <c r="G18" s="20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18"/>
      <c r="B19" s="18"/>
      <c r="C19" s="18"/>
      <c r="D19" s="18"/>
      <c r="E19" s="18"/>
      <c r="F19" s="19"/>
      <c r="G19" s="20"/>
      <c r="H19" s="1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18"/>
      <c r="B20" s="18"/>
      <c r="C20" s="18"/>
      <c r="D20" s="18"/>
      <c r="E20" s="18"/>
      <c r="F20" s="19"/>
      <c r="G20" s="20"/>
      <c r="H20" s="19"/>
      <c r="I20" s="21"/>
      <c r="J20" s="3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18"/>
      <c r="B21" s="18"/>
      <c r="C21" s="18"/>
      <c r="D21" s="18"/>
      <c r="E21" s="18"/>
      <c r="F21" s="19"/>
      <c r="G21" s="20"/>
      <c r="H21" s="1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2"/>
      <c r="E24" s="22"/>
      <c r="F24" s="22"/>
      <c r="G24" s="2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21"/>
      <c r="E25" s="21"/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22"/>
      <c r="E26" s="22"/>
      <c r="F26" s="22"/>
      <c r="G26" s="22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21"/>
      <c r="E28" s="21"/>
      <c r="F28" s="21"/>
      <c r="G28" s="21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22"/>
      <c r="E29" s="22"/>
      <c r="F29" s="22"/>
      <c r="G29" s="22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2"/>
      <c r="E30" s="22"/>
      <c r="F30" s="22"/>
      <c r="G30" s="22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21"/>
      <c r="F31" s="21"/>
      <c r="G31" s="21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23"/>
      <c r="F32" s="23"/>
      <c r="G32" s="23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3"/>
      <c r="F33" s="23"/>
      <c r="G33" s="23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21"/>
      <c r="F34" s="21"/>
      <c r="G34" s="21"/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21"/>
      <c r="B35" s="21"/>
      <c r="C35" s="21"/>
      <c r="D35" s="21"/>
      <c r="E35" s="24"/>
      <c r="F35" s="24"/>
      <c r="G35" s="24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19.5" customHeight="1">
      <c r="A36" s="25"/>
      <c r="B36" s="25"/>
      <c r="C36" s="25"/>
      <c r="D36" s="25"/>
      <c r="E36" s="26"/>
      <c r="F36" s="26"/>
      <c r="G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</row>
    <row r="37" spans="1:245" ht="19.5" customHeight="1">
      <c r="A37" s="27"/>
      <c r="B37" s="27"/>
      <c r="C37" s="27"/>
      <c r="D37" s="27"/>
      <c r="E37" s="27"/>
      <c r="F37" s="27"/>
      <c r="G37" s="27"/>
      <c r="H37" s="2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</row>
    <row r="38" spans="1:245" ht="19.5" customHeight="1">
      <c r="A38" s="25"/>
      <c r="B38" s="25"/>
      <c r="C38" s="25"/>
      <c r="D38" s="25"/>
      <c r="E38" s="25"/>
      <c r="F38" s="25"/>
      <c r="G38" s="25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</row>
    <row r="39" spans="1:245" ht="19.5" customHeight="1">
      <c r="A39" s="29"/>
      <c r="B39" s="29"/>
      <c r="C39" s="29"/>
      <c r="D39" s="29"/>
      <c r="E39" s="29"/>
      <c r="F39" s="25"/>
      <c r="G39" s="25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</row>
    <row r="40" spans="1:245" ht="19.5" customHeight="1">
      <c r="A40" s="29"/>
      <c r="B40" s="29"/>
      <c r="C40" s="29"/>
      <c r="D40" s="29"/>
      <c r="E40" s="29"/>
      <c r="F40" s="25"/>
      <c r="G40" s="25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</row>
    <row r="41" spans="1:245" ht="19.5" customHeight="1">
      <c r="A41" s="29"/>
      <c r="B41" s="29"/>
      <c r="C41" s="29"/>
      <c r="D41" s="29"/>
      <c r="E41" s="29"/>
      <c r="F41" s="25"/>
      <c r="G41" s="25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</row>
    <row r="42" spans="1:245" ht="19.5" customHeight="1">
      <c r="A42" s="29"/>
      <c r="B42" s="29"/>
      <c r="C42" s="29"/>
      <c r="D42" s="29"/>
      <c r="E42" s="29"/>
      <c r="F42" s="25"/>
      <c r="G42" s="25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</row>
    <row r="43" spans="1:245" ht="19.5" customHeight="1">
      <c r="A43" s="29"/>
      <c r="B43" s="29"/>
      <c r="C43" s="29"/>
      <c r="D43" s="29"/>
      <c r="E43" s="29"/>
      <c r="F43" s="25"/>
      <c r="G43" s="25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</row>
    <row r="44" spans="1:245" ht="19.5" customHeight="1">
      <c r="A44" s="29"/>
      <c r="B44" s="29"/>
      <c r="C44" s="29"/>
      <c r="D44" s="29"/>
      <c r="E44" s="29"/>
      <c r="F44" s="25"/>
      <c r="G44" s="25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</row>
    <row r="45" spans="1:245" ht="19.5" customHeight="1">
      <c r="A45" s="29"/>
      <c r="B45" s="29"/>
      <c r="C45" s="29"/>
      <c r="D45" s="29"/>
      <c r="E45" s="29"/>
      <c r="F45" s="25"/>
      <c r="G45" s="25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</row>
    <row r="46" spans="1:245" ht="19.5" customHeight="1">
      <c r="A46" s="29"/>
      <c r="B46" s="29"/>
      <c r="C46" s="29"/>
      <c r="D46" s="29"/>
      <c r="E46" s="29"/>
      <c r="F46" s="25"/>
      <c r="G46" s="25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</row>
    <row r="47" spans="1:245" ht="19.5" customHeight="1">
      <c r="A47" s="29"/>
      <c r="B47" s="29"/>
      <c r="C47" s="29"/>
      <c r="D47" s="29"/>
      <c r="E47" s="29"/>
      <c r="F47" s="25"/>
      <c r="G47" s="25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1:245" ht="19.5" customHeight="1">
      <c r="A48" s="29"/>
      <c r="B48" s="29"/>
      <c r="C48" s="29"/>
      <c r="D48" s="29"/>
      <c r="E48" s="29"/>
      <c r="F48" s="25"/>
      <c r="G48" s="25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3.16015625" style="132" customWidth="1"/>
    <col min="2" max="2" width="12.5" style="132" customWidth="1"/>
    <col min="3" max="3" width="3.83203125" style="132" customWidth="1"/>
    <col min="4" max="4" width="14.83203125" style="132" customWidth="1"/>
    <col min="5" max="5" width="17" style="132" customWidth="1"/>
    <col min="6" max="6" width="14.33203125" style="132" customWidth="1"/>
    <col min="7" max="7" width="22" style="132" customWidth="1"/>
    <col min="8" max="8" width="24.83203125" style="132" customWidth="1"/>
    <col min="9" max="10" width="12.83203125" style="132" customWidth="1"/>
    <col min="11" max="11" width="15.83203125" style="132" customWidth="1"/>
    <col min="12" max="12" width="14.16015625" style="132" customWidth="1"/>
    <col min="13" max="13" width="13.83203125" style="132" customWidth="1"/>
    <col min="14" max="16384" width="9.33203125" style="132" customWidth="1"/>
  </cols>
  <sheetData>
    <row r="1" ht="12">
      <c r="M1" s="132" t="s">
        <v>491</v>
      </c>
    </row>
    <row r="2" spans="1:13" s="133" customFormat="1" ht="21">
      <c r="A2" s="189" t="s">
        <v>418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>
      <c r="A3" s="191" t="s">
        <v>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2">
      <c r="A4" s="190" t="s">
        <v>419</v>
      </c>
      <c r="B4" s="190" t="s">
        <v>419</v>
      </c>
      <c r="C4" s="190" t="s">
        <v>419</v>
      </c>
      <c r="D4" s="190" t="s">
        <v>420</v>
      </c>
      <c r="E4" s="190" t="s">
        <v>420</v>
      </c>
      <c r="F4" s="190" t="s">
        <v>420</v>
      </c>
      <c r="G4" s="190" t="s">
        <v>421</v>
      </c>
      <c r="H4" s="190" t="s">
        <v>422</v>
      </c>
      <c r="I4" s="190" t="s">
        <v>422</v>
      </c>
      <c r="J4" s="190" t="s">
        <v>422</v>
      </c>
      <c r="K4" s="190" t="s">
        <v>422</v>
      </c>
      <c r="L4" s="190" t="s">
        <v>422</v>
      </c>
      <c r="M4" s="190" t="s">
        <v>422</v>
      </c>
    </row>
    <row r="5" spans="1:13" ht="12">
      <c r="A5" s="190" t="s">
        <v>419</v>
      </c>
      <c r="B5" s="190" t="s">
        <v>419</v>
      </c>
      <c r="C5" s="190" t="s">
        <v>419</v>
      </c>
      <c r="D5" s="190" t="s">
        <v>420</v>
      </c>
      <c r="E5" s="190" t="s">
        <v>420</v>
      </c>
      <c r="F5" s="190" t="s">
        <v>420</v>
      </c>
      <c r="G5" s="190" t="s">
        <v>421</v>
      </c>
      <c r="H5" s="190" t="s">
        <v>423</v>
      </c>
      <c r="I5" s="190" t="s">
        <v>423</v>
      </c>
      <c r="J5" s="190" t="s">
        <v>424</v>
      </c>
      <c r="K5" s="190" t="s">
        <v>424</v>
      </c>
      <c r="L5" s="190" t="s">
        <v>425</v>
      </c>
      <c r="M5" s="190" t="s">
        <v>425</v>
      </c>
    </row>
    <row r="6" spans="1:13" ht="13.5">
      <c r="A6" s="188"/>
      <c r="B6" s="188"/>
      <c r="C6" s="188"/>
      <c r="D6" s="134" t="s">
        <v>426</v>
      </c>
      <c r="E6" s="134" t="s">
        <v>427</v>
      </c>
      <c r="F6" s="134" t="s">
        <v>428</v>
      </c>
      <c r="G6" s="134"/>
      <c r="H6" s="134" t="s">
        <v>429</v>
      </c>
      <c r="I6" s="134" t="s">
        <v>430</v>
      </c>
      <c r="J6" s="134" t="s">
        <v>429</v>
      </c>
      <c r="K6" s="134" t="s">
        <v>430</v>
      </c>
      <c r="L6" s="134" t="s">
        <v>429</v>
      </c>
      <c r="M6" s="134" t="s">
        <v>430</v>
      </c>
    </row>
    <row r="7" spans="1:13" ht="12.75">
      <c r="A7" s="171" t="s">
        <v>431</v>
      </c>
      <c r="B7" s="171" t="s">
        <v>431</v>
      </c>
      <c r="C7" s="171" t="s">
        <v>431</v>
      </c>
      <c r="D7" s="135">
        <v>1337</v>
      </c>
      <c r="E7" s="135">
        <v>1157</v>
      </c>
      <c r="F7" s="135">
        <v>180</v>
      </c>
      <c r="G7" s="136"/>
      <c r="H7" s="137"/>
      <c r="I7" s="137"/>
      <c r="J7" s="137"/>
      <c r="K7" s="137"/>
      <c r="L7" s="137"/>
      <c r="M7" s="137"/>
    </row>
    <row r="8" spans="1:13" ht="12.75">
      <c r="A8" s="138"/>
      <c r="B8" s="172" t="s">
        <v>432</v>
      </c>
      <c r="C8" s="172" t="s">
        <v>432</v>
      </c>
      <c r="D8" s="135">
        <v>1337</v>
      </c>
      <c r="E8" s="135">
        <v>1157</v>
      </c>
      <c r="F8" s="135">
        <v>180</v>
      </c>
      <c r="G8" s="136"/>
      <c r="H8" s="136"/>
      <c r="I8" s="135"/>
      <c r="J8" s="135"/>
      <c r="K8" s="135"/>
      <c r="L8" s="135"/>
      <c r="M8" s="135"/>
    </row>
    <row r="9" spans="1:13" ht="51.75">
      <c r="A9" s="173" t="s">
        <v>433</v>
      </c>
      <c r="B9" s="174"/>
      <c r="C9" s="175"/>
      <c r="D9" s="182">
        <v>717</v>
      </c>
      <c r="E9" s="182">
        <v>717</v>
      </c>
      <c r="F9" s="182">
        <v>0</v>
      </c>
      <c r="G9" s="185" t="s">
        <v>434</v>
      </c>
      <c r="H9" s="136" t="s">
        <v>435</v>
      </c>
      <c r="I9" s="139" t="s">
        <v>436</v>
      </c>
      <c r="J9" s="135" t="s">
        <v>437</v>
      </c>
      <c r="K9" s="139" t="s">
        <v>438</v>
      </c>
      <c r="L9" s="135" t="s">
        <v>439</v>
      </c>
      <c r="M9" s="139" t="s">
        <v>440</v>
      </c>
    </row>
    <row r="10" spans="1:13" ht="78">
      <c r="A10" s="176"/>
      <c r="B10" s="177"/>
      <c r="C10" s="178"/>
      <c r="D10" s="183"/>
      <c r="E10" s="183"/>
      <c r="F10" s="183"/>
      <c r="G10" s="186"/>
      <c r="H10" s="136" t="s">
        <v>441</v>
      </c>
      <c r="I10" s="139" t="s">
        <v>442</v>
      </c>
      <c r="J10" s="135" t="s">
        <v>443</v>
      </c>
      <c r="K10" s="139" t="s">
        <v>444</v>
      </c>
      <c r="L10" s="135"/>
      <c r="M10" s="139"/>
    </row>
    <row r="11" spans="1:13" ht="25.5">
      <c r="A11" s="176"/>
      <c r="B11" s="177"/>
      <c r="C11" s="178"/>
      <c r="D11" s="183"/>
      <c r="E11" s="183"/>
      <c r="F11" s="183"/>
      <c r="G11" s="186"/>
      <c r="H11" s="136" t="s">
        <v>445</v>
      </c>
      <c r="I11" s="139" t="s">
        <v>446</v>
      </c>
      <c r="J11" s="135"/>
      <c r="K11" s="139"/>
      <c r="L11" s="135"/>
      <c r="M11" s="139"/>
    </row>
    <row r="12" spans="1:13" ht="12.75">
      <c r="A12" s="176"/>
      <c r="B12" s="177"/>
      <c r="C12" s="178"/>
      <c r="D12" s="183"/>
      <c r="E12" s="183"/>
      <c r="F12" s="183"/>
      <c r="G12" s="186"/>
      <c r="H12" s="136" t="s">
        <v>447</v>
      </c>
      <c r="I12" s="139" t="s">
        <v>436</v>
      </c>
      <c r="J12" s="135"/>
      <c r="K12" s="139"/>
      <c r="L12" s="135"/>
      <c r="M12" s="139"/>
    </row>
    <row r="13" spans="1:13" ht="12.75">
      <c r="A13" s="176"/>
      <c r="B13" s="177"/>
      <c r="C13" s="178"/>
      <c r="D13" s="183"/>
      <c r="E13" s="183"/>
      <c r="F13" s="183"/>
      <c r="G13" s="186"/>
      <c r="H13" s="136" t="s">
        <v>448</v>
      </c>
      <c r="I13" s="139" t="s">
        <v>449</v>
      </c>
      <c r="J13" s="135"/>
      <c r="K13" s="139"/>
      <c r="L13" s="135"/>
      <c r="M13" s="139"/>
    </row>
    <row r="14" spans="1:13" ht="12.75">
      <c r="A14" s="176"/>
      <c r="B14" s="177"/>
      <c r="C14" s="178"/>
      <c r="D14" s="183"/>
      <c r="E14" s="183"/>
      <c r="F14" s="183"/>
      <c r="G14" s="186"/>
      <c r="H14" s="136" t="s">
        <v>450</v>
      </c>
      <c r="I14" s="139" t="s">
        <v>451</v>
      </c>
      <c r="J14" s="135"/>
      <c r="K14" s="139"/>
      <c r="L14" s="135"/>
      <c r="M14" s="139"/>
    </row>
    <row r="15" spans="1:13" ht="12.75">
      <c r="A15" s="179"/>
      <c r="B15" s="180"/>
      <c r="C15" s="181"/>
      <c r="D15" s="184"/>
      <c r="E15" s="184"/>
      <c r="F15" s="184"/>
      <c r="G15" s="187"/>
      <c r="H15" s="136" t="s">
        <v>452</v>
      </c>
      <c r="I15" s="139" t="s">
        <v>449</v>
      </c>
      <c r="J15" s="135"/>
      <c r="K15" s="139"/>
      <c r="L15" s="135"/>
      <c r="M15" s="139"/>
    </row>
    <row r="16" spans="1:13" ht="39">
      <c r="A16" s="173" t="s">
        <v>453</v>
      </c>
      <c r="B16" s="174"/>
      <c r="C16" s="175"/>
      <c r="D16" s="182">
        <v>510</v>
      </c>
      <c r="E16" s="182">
        <v>330</v>
      </c>
      <c r="F16" s="182">
        <v>180</v>
      </c>
      <c r="G16" s="185" t="s">
        <v>454</v>
      </c>
      <c r="H16" s="136" t="s">
        <v>455</v>
      </c>
      <c r="I16" s="139" t="s">
        <v>456</v>
      </c>
      <c r="J16" s="135" t="s">
        <v>457</v>
      </c>
      <c r="K16" s="139" t="s">
        <v>458</v>
      </c>
      <c r="L16" s="135" t="s">
        <v>459</v>
      </c>
      <c r="M16" s="139" t="s">
        <v>440</v>
      </c>
    </row>
    <row r="17" spans="1:13" ht="90.75">
      <c r="A17" s="176"/>
      <c r="B17" s="177"/>
      <c r="C17" s="178"/>
      <c r="D17" s="183"/>
      <c r="E17" s="183"/>
      <c r="F17" s="183"/>
      <c r="G17" s="186"/>
      <c r="H17" s="136" t="s">
        <v>460</v>
      </c>
      <c r="I17" s="139" t="s">
        <v>440</v>
      </c>
      <c r="J17" s="135" t="s">
        <v>461</v>
      </c>
      <c r="K17" s="139" t="s">
        <v>462</v>
      </c>
      <c r="L17" s="135"/>
      <c r="M17" s="139"/>
    </row>
    <row r="18" spans="1:13" ht="12.75">
      <c r="A18" s="176"/>
      <c r="B18" s="177"/>
      <c r="C18" s="178"/>
      <c r="D18" s="183"/>
      <c r="E18" s="183"/>
      <c r="F18" s="183"/>
      <c r="G18" s="186"/>
      <c r="H18" s="136" t="s">
        <v>463</v>
      </c>
      <c r="I18" s="139" t="s">
        <v>464</v>
      </c>
      <c r="J18" s="135"/>
      <c r="K18" s="139"/>
      <c r="L18" s="135"/>
      <c r="M18" s="139"/>
    </row>
    <row r="19" spans="1:13" ht="12.75">
      <c r="A19" s="176"/>
      <c r="B19" s="177"/>
      <c r="C19" s="178"/>
      <c r="D19" s="183"/>
      <c r="E19" s="183"/>
      <c r="F19" s="183"/>
      <c r="G19" s="186"/>
      <c r="H19" s="136" t="s">
        <v>465</v>
      </c>
      <c r="I19" s="139" t="s">
        <v>466</v>
      </c>
      <c r="J19" s="135"/>
      <c r="K19" s="139"/>
      <c r="L19" s="135"/>
      <c r="M19" s="139"/>
    </row>
    <row r="20" spans="1:13" ht="12.75">
      <c r="A20" s="176"/>
      <c r="B20" s="177"/>
      <c r="C20" s="178"/>
      <c r="D20" s="183"/>
      <c r="E20" s="183"/>
      <c r="F20" s="183"/>
      <c r="G20" s="186"/>
      <c r="H20" s="136" t="s">
        <v>467</v>
      </c>
      <c r="I20" s="139" t="s">
        <v>468</v>
      </c>
      <c r="J20" s="135"/>
      <c r="K20" s="139"/>
      <c r="L20" s="135"/>
      <c r="M20" s="139"/>
    </row>
    <row r="21" spans="1:13" ht="12.75">
      <c r="A21" s="176"/>
      <c r="B21" s="177"/>
      <c r="C21" s="178"/>
      <c r="D21" s="183"/>
      <c r="E21" s="183"/>
      <c r="F21" s="183"/>
      <c r="G21" s="186"/>
      <c r="H21" s="136" t="s">
        <v>469</v>
      </c>
      <c r="I21" s="139" t="s">
        <v>470</v>
      </c>
      <c r="J21" s="135"/>
      <c r="K21" s="139"/>
      <c r="L21" s="135"/>
      <c r="M21" s="139"/>
    </row>
    <row r="22" spans="1:13" ht="25.5">
      <c r="A22" s="176"/>
      <c r="B22" s="177"/>
      <c r="C22" s="178"/>
      <c r="D22" s="183"/>
      <c r="E22" s="183"/>
      <c r="F22" s="183"/>
      <c r="G22" s="186"/>
      <c r="H22" s="136" t="s">
        <v>471</v>
      </c>
      <c r="I22" s="139" t="s">
        <v>472</v>
      </c>
      <c r="J22" s="135"/>
      <c r="K22" s="139"/>
      <c r="L22" s="135"/>
      <c r="M22" s="139"/>
    </row>
    <row r="23" spans="1:13" ht="12.75">
      <c r="A23" s="176"/>
      <c r="B23" s="177"/>
      <c r="C23" s="178"/>
      <c r="D23" s="183"/>
      <c r="E23" s="183"/>
      <c r="F23" s="183"/>
      <c r="G23" s="186"/>
      <c r="H23" s="136" t="s">
        <v>448</v>
      </c>
      <c r="I23" s="139" t="s">
        <v>449</v>
      </c>
      <c r="J23" s="135"/>
      <c r="K23" s="139"/>
      <c r="L23" s="135"/>
      <c r="M23" s="139"/>
    </row>
    <row r="24" spans="1:13" ht="12.75">
      <c r="A24" s="176"/>
      <c r="B24" s="177"/>
      <c r="C24" s="178"/>
      <c r="D24" s="183"/>
      <c r="E24" s="183"/>
      <c r="F24" s="183"/>
      <c r="G24" s="186"/>
      <c r="H24" s="136" t="s">
        <v>473</v>
      </c>
      <c r="I24" s="139" t="s">
        <v>474</v>
      </c>
      <c r="J24" s="135"/>
      <c r="K24" s="139"/>
      <c r="L24" s="135"/>
      <c r="M24" s="139"/>
    </row>
    <row r="25" spans="1:13" ht="12.75">
      <c r="A25" s="179"/>
      <c r="B25" s="180"/>
      <c r="C25" s="181"/>
      <c r="D25" s="184"/>
      <c r="E25" s="184"/>
      <c r="F25" s="184"/>
      <c r="G25" s="187"/>
      <c r="H25" s="136" t="s">
        <v>475</v>
      </c>
      <c r="I25" s="139" t="s">
        <v>476</v>
      </c>
      <c r="J25" s="135"/>
      <c r="K25" s="139"/>
      <c r="L25" s="135"/>
      <c r="M25" s="139"/>
    </row>
    <row r="26" spans="1:13" ht="25.5">
      <c r="A26" s="173" t="s">
        <v>477</v>
      </c>
      <c r="B26" s="174"/>
      <c r="C26" s="175"/>
      <c r="D26" s="182">
        <v>110</v>
      </c>
      <c r="E26" s="182">
        <v>110</v>
      </c>
      <c r="F26" s="182">
        <v>0</v>
      </c>
      <c r="G26" s="185" t="s">
        <v>478</v>
      </c>
      <c r="H26" s="136" t="s">
        <v>479</v>
      </c>
      <c r="I26" s="139" t="s">
        <v>480</v>
      </c>
      <c r="J26" s="135" t="s">
        <v>481</v>
      </c>
      <c r="K26" s="139" t="s">
        <v>482</v>
      </c>
      <c r="L26" s="135" t="s">
        <v>459</v>
      </c>
      <c r="M26" s="139" t="s">
        <v>440</v>
      </c>
    </row>
    <row r="27" spans="1:13" ht="51.75">
      <c r="A27" s="176"/>
      <c r="B27" s="177"/>
      <c r="C27" s="178"/>
      <c r="D27" s="183"/>
      <c r="E27" s="183"/>
      <c r="F27" s="183"/>
      <c r="G27" s="186"/>
      <c r="H27" s="136" t="s">
        <v>483</v>
      </c>
      <c r="I27" s="139" t="s">
        <v>484</v>
      </c>
      <c r="J27" s="135" t="s">
        <v>485</v>
      </c>
      <c r="K27" s="139" t="s">
        <v>486</v>
      </c>
      <c r="L27" s="135" t="s">
        <v>487</v>
      </c>
      <c r="M27" s="139" t="s">
        <v>440</v>
      </c>
    </row>
    <row r="28" spans="1:13" ht="25.5">
      <c r="A28" s="176"/>
      <c r="B28" s="177"/>
      <c r="C28" s="178"/>
      <c r="D28" s="183"/>
      <c r="E28" s="183"/>
      <c r="F28" s="183"/>
      <c r="G28" s="186"/>
      <c r="H28" s="136" t="s">
        <v>488</v>
      </c>
      <c r="I28" s="139" t="s">
        <v>489</v>
      </c>
      <c r="J28" s="135"/>
      <c r="K28" s="139"/>
      <c r="L28" s="135"/>
      <c r="M28" s="139"/>
    </row>
    <row r="29" spans="1:13" ht="12.75">
      <c r="A29" s="179"/>
      <c r="B29" s="180"/>
      <c r="C29" s="181"/>
      <c r="D29" s="184"/>
      <c r="E29" s="184"/>
      <c r="F29" s="184"/>
      <c r="G29" s="187"/>
      <c r="H29" s="136" t="s">
        <v>490</v>
      </c>
      <c r="I29" s="139" t="s">
        <v>449</v>
      </c>
      <c r="J29" s="135"/>
      <c r="K29" s="139"/>
      <c r="L29" s="135"/>
      <c r="M29" s="139"/>
    </row>
  </sheetData>
  <sheetProtection/>
  <mergeCells count="27">
    <mergeCell ref="G26:G29"/>
    <mergeCell ref="A16:C25"/>
    <mergeCell ref="D16:D25"/>
    <mergeCell ref="E16:E25"/>
    <mergeCell ref="F16:F25"/>
    <mergeCell ref="G16:G25"/>
    <mergeCell ref="A26:C29"/>
    <mergeCell ref="D26:D29"/>
    <mergeCell ref="E26:E29"/>
    <mergeCell ref="F26:F29"/>
    <mergeCell ref="A2:M2"/>
    <mergeCell ref="A4:C5"/>
    <mergeCell ref="D4:F5"/>
    <mergeCell ref="G4:G5"/>
    <mergeCell ref="H4:M4"/>
    <mergeCell ref="H5:I5"/>
    <mergeCell ref="J5:K5"/>
    <mergeCell ref="L5:M5"/>
    <mergeCell ref="A3:M3"/>
    <mergeCell ref="A7:C7"/>
    <mergeCell ref="B8:C8"/>
    <mergeCell ref="A9:C15"/>
    <mergeCell ref="D9:D15"/>
    <mergeCell ref="G9:G15"/>
    <mergeCell ref="A6:C6"/>
    <mergeCell ref="E9:E15"/>
    <mergeCell ref="F9:F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tabSelected="1" zoomScalePageLayoutView="0" workbookViewId="0" topLeftCell="A1">
      <selection activeCell="F8" sqref="F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7"/>
      <c r="T1" s="73" t="s">
        <v>52</v>
      </c>
    </row>
    <row r="2" spans="1:20" ht="19.5" customHeight="1">
      <c r="A2" s="140" t="s">
        <v>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9.5" customHeight="1">
      <c r="A3" s="4" t="s">
        <v>0</v>
      </c>
      <c r="B3" s="4"/>
      <c r="C3" s="4"/>
      <c r="D3" s="4"/>
      <c r="E3" s="4"/>
      <c r="F3" s="35"/>
      <c r="G3" s="35"/>
      <c r="H3" s="35"/>
      <c r="I3" s="35"/>
      <c r="J3" s="60"/>
      <c r="K3" s="60"/>
      <c r="L3" s="60"/>
      <c r="M3" s="60"/>
      <c r="N3" s="60"/>
      <c r="O3" s="60"/>
      <c r="P3" s="60"/>
      <c r="Q3" s="60"/>
      <c r="R3" s="60"/>
      <c r="S3" s="25"/>
      <c r="T3" s="6" t="s">
        <v>3</v>
      </c>
    </row>
    <row r="4" spans="1:20" ht="19.5" customHeight="1">
      <c r="A4" s="7" t="s">
        <v>54</v>
      </c>
      <c r="B4" s="7"/>
      <c r="C4" s="7"/>
      <c r="D4" s="8"/>
      <c r="E4" s="9"/>
      <c r="F4" s="141" t="s">
        <v>55</v>
      </c>
      <c r="G4" s="147" t="s">
        <v>56</v>
      </c>
      <c r="H4" s="141" t="s">
        <v>57</v>
      </c>
      <c r="I4" s="141" t="s">
        <v>58</v>
      </c>
      <c r="J4" s="141" t="s">
        <v>59</v>
      </c>
      <c r="K4" s="141" t="s">
        <v>60</v>
      </c>
      <c r="L4" s="141"/>
      <c r="M4" s="143" t="s">
        <v>61</v>
      </c>
      <c r="N4" s="71" t="s">
        <v>62</v>
      </c>
      <c r="O4" s="71"/>
      <c r="P4" s="71"/>
      <c r="Q4" s="71"/>
      <c r="R4" s="71"/>
      <c r="S4" s="141" t="s">
        <v>63</v>
      </c>
      <c r="T4" s="141" t="s">
        <v>64</v>
      </c>
    </row>
    <row r="5" spans="1:20" ht="19.5" customHeight="1">
      <c r="A5" s="10" t="s">
        <v>65</v>
      </c>
      <c r="B5" s="10"/>
      <c r="C5" s="130"/>
      <c r="D5" s="145" t="s">
        <v>66</v>
      </c>
      <c r="E5" s="145" t="s">
        <v>67</v>
      </c>
      <c r="F5" s="141"/>
      <c r="G5" s="147"/>
      <c r="H5" s="141"/>
      <c r="I5" s="141"/>
      <c r="J5" s="141"/>
      <c r="K5" s="149" t="s">
        <v>68</v>
      </c>
      <c r="L5" s="141" t="s">
        <v>69</v>
      </c>
      <c r="M5" s="143"/>
      <c r="N5" s="141" t="s">
        <v>70</v>
      </c>
      <c r="O5" s="141" t="s">
        <v>71</v>
      </c>
      <c r="P5" s="141" t="s">
        <v>72</v>
      </c>
      <c r="Q5" s="141" t="s">
        <v>73</v>
      </c>
      <c r="R5" s="141" t="s">
        <v>74</v>
      </c>
      <c r="S5" s="141"/>
      <c r="T5" s="141"/>
    </row>
    <row r="6" spans="1:20" ht="30.75" customHeight="1">
      <c r="A6" s="14" t="s">
        <v>75</v>
      </c>
      <c r="B6" s="13" t="s">
        <v>76</v>
      </c>
      <c r="C6" s="15" t="s">
        <v>77</v>
      </c>
      <c r="D6" s="146"/>
      <c r="E6" s="146"/>
      <c r="F6" s="142"/>
      <c r="G6" s="148"/>
      <c r="H6" s="142"/>
      <c r="I6" s="142"/>
      <c r="J6" s="142"/>
      <c r="K6" s="150"/>
      <c r="L6" s="142"/>
      <c r="M6" s="144"/>
      <c r="N6" s="142"/>
      <c r="O6" s="142"/>
      <c r="P6" s="142"/>
      <c r="Q6" s="142"/>
      <c r="R6" s="142"/>
      <c r="S6" s="142"/>
      <c r="T6" s="142"/>
    </row>
    <row r="7" spans="1:20" ht="19.5" customHeight="1">
      <c r="A7" s="18"/>
      <c r="B7" s="18"/>
      <c r="C7" s="18"/>
      <c r="D7" s="18"/>
      <c r="E7" s="18" t="s">
        <v>55</v>
      </c>
      <c r="F7" s="42">
        <f>G7+H7+S7</f>
        <v>7968.18</v>
      </c>
      <c r="G7" s="42">
        <v>9.6</v>
      </c>
      <c r="H7" s="42">
        <f>H8+H19+H25+H32</f>
        <v>7778.58</v>
      </c>
      <c r="I7" s="42">
        <v>0</v>
      </c>
      <c r="J7" s="19">
        <v>0</v>
      </c>
      <c r="K7" s="20">
        <v>0</v>
      </c>
      <c r="L7" s="42">
        <v>0</v>
      </c>
      <c r="M7" s="19">
        <v>0</v>
      </c>
      <c r="N7" s="20">
        <v>0</v>
      </c>
      <c r="O7" s="42">
        <v>0</v>
      </c>
      <c r="P7" s="42">
        <v>0</v>
      </c>
      <c r="Q7" s="42">
        <v>0</v>
      </c>
      <c r="R7" s="19">
        <v>0</v>
      </c>
      <c r="S7" s="20">
        <v>180</v>
      </c>
      <c r="T7" s="19">
        <v>0</v>
      </c>
    </row>
    <row r="8" spans="1:20" ht="19.5" customHeight="1">
      <c r="A8" s="18"/>
      <c r="B8" s="18"/>
      <c r="C8" s="18"/>
      <c r="D8" s="18" t="s">
        <v>78</v>
      </c>
      <c r="E8" s="18" t="s">
        <v>0</v>
      </c>
      <c r="F8" s="42">
        <v>7573.18</v>
      </c>
      <c r="G8" s="42">
        <v>9.6</v>
      </c>
      <c r="H8" s="42">
        <v>7383.58</v>
      </c>
      <c r="I8" s="42">
        <v>0</v>
      </c>
      <c r="J8" s="19">
        <v>0</v>
      </c>
      <c r="K8" s="20">
        <v>0</v>
      </c>
      <c r="L8" s="42">
        <v>0</v>
      </c>
      <c r="M8" s="19">
        <v>0</v>
      </c>
      <c r="N8" s="20">
        <v>0</v>
      </c>
      <c r="O8" s="42">
        <v>0</v>
      </c>
      <c r="P8" s="42">
        <v>0</v>
      </c>
      <c r="Q8" s="42">
        <v>0</v>
      </c>
      <c r="R8" s="19">
        <v>0</v>
      </c>
      <c r="S8" s="20">
        <v>180</v>
      </c>
      <c r="T8" s="19">
        <v>0</v>
      </c>
    </row>
    <row r="9" spans="1:20" ht="19.5" customHeight="1">
      <c r="A9" s="18" t="s">
        <v>79</v>
      </c>
      <c r="B9" s="18" t="s">
        <v>80</v>
      </c>
      <c r="C9" s="18" t="s">
        <v>81</v>
      </c>
      <c r="D9" s="18" t="s">
        <v>82</v>
      </c>
      <c r="E9" s="18" t="s">
        <v>83</v>
      </c>
      <c r="F9" s="42">
        <v>3363.08</v>
      </c>
      <c r="G9" s="42">
        <v>0</v>
      </c>
      <c r="H9" s="42">
        <v>3363.08</v>
      </c>
      <c r="I9" s="42">
        <v>0</v>
      </c>
      <c r="J9" s="19">
        <v>0</v>
      </c>
      <c r="K9" s="20">
        <v>0</v>
      </c>
      <c r="L9" s="42">
        <v>0</v>
      </c>
      <c r="M9" s="19">
        <v>0</v>
      </c>
      <c r="N9" s="20">
        <v>0</v>
      </c>
      <c r="O9" s="42">
        <v>0</v>
      </c>
      <c r="P9" s="42">
        <v>0</v>
      </c>
      <c r="Q9" s="42">
        <v>0</v>
      </c>
      <c r="R9" s="19">
        <v>0</v>
      </c>
      <c r="S9" s="20">
        <v>0</v>
      </c>
      <c r="T9" s="19">
        <v>0</v>
      </c>
    </row>
    <row r="10" spans="1:20" ht="19.5" customHeight="1">
      <c r="A10" s="18" t="s">
        <v>79</v>
      </c>
      <c r="B10" s="18" t="s">
        <v>80</v>
      </c>
      <c r="C10" s="18" t="s">
        <v>84</v>
      </c>
      <c r="D10" s="18" t="s">
        <v>82</v>
      </c>
      <c r="E10" s="18" t="s">
        <v>85</v>
      </c>
      <c r="F10" s="42">
        <v>2459</v>
      </c>
      <c r="G10" s="42">
        <v>9.6</v>
      </c>
      <c r="H10" s="42">
        <v>2269.4</v>
      </c>
      <c r="I10" s="42">
        <v>0</v>
      </c>
      <c r="J10" s="19">
        <v>0</v>
      </c>
      <c r="K10" s="20">
        <v>0</v>
      </c>
      <c r="L10" s="42">
        <v>0</v>
      </c>
      <c r="M10" s="19">
        <v>0</v>
      </c>
      <c r="N10" s="20">
        <v>0</v>
      </c>
      <c r="O10" s="42">
        <v>0</v>
      </c>
      <c r="P10" s="42">
        <v>0</v>
      </c>
      <c r="Q10" s="42">
        <v>0</v>
      </c>
      <c r="R10" s="19">
        <v>0</v>
      </c>
      <c r="S10" s="20">
        <v>180</v>
      </c>
      <c r="T10" s="19">
        <v>0</v>
      </c>
    </row>
    <row r="11" spans="1:20" ht="19.5" customHeight="1">
      <c r="A11" s="18" t="s">
        <v>87</v>
      </c>
      <c r="B11" s="18" t="s">
        <v>88</v>
      </c>
      <c r="C11" s="18" t="s">
        <v>89</v>
      </c>
      <c r="D11" s="18" t="s">
        <v>82</v>
      </c>
      <c r="E11" s="18" t="s">
        <v>90</v>
      </c>
      <c r="F11" s="42">
        <v>205.23</v>
      </c>
      <c r="G11" s="42">
        <v>0</v>
      </c>
      <c r="H11" s="42">
        <v>205.23</v>
      </c>
      <c r="I11" s="42">
        <v>0</v>
      </c>
      <c r="J11" s="19">
        <v>0</v>
      </c>
      <c r="K11" s="20">
        <v>0</v>
      </c>
      <c r="L11" s="42">
        <v>0</v>
      </c>
      <c r="M11" s="19">
        <v>0</v>
      </c>
      <c r="N11" s="20">
        <v>0</v>
      </c>
      <c r="O11" s="42">
        <v>0</v>
      </c>
      <c r="P11" s="42">
        <v>0</v>
      </c>
      <c r="Q11" s="42">
        <v>0</v>
      </c>
      <c r="R11" s="19">
        <v>0</v>
      </c>
      <c r="S11" s="20">
        <v>0</v>
      </c>
      <c r="T11" s="19">
        <v>0</v>
      </c>
    </row>
    <row r="12" spans="1:20" ht="19.5" customHeight="1">
      <c r="A12" s="18" t="s">
        <v>91</v>
      </c>
      <c r="B12" s="18" t="s">
        <v>86</v>
      </c>
      <c r="C12" s="18" t="s">
        <v>86</v>
      </c>
      <c r="D12" s="18" t="s">
        <v>82</v>
      </c>
      <c r="E12" s="18" t="s">
        <v>92</v>
      </c>
      <c r="F12" s="42">
        <v>5</v>
      </c>
      <c r="G12" s="42">
        <v>0</v>
      </c>
      <c r="H12" s="42">
        <v>5</v>
      </c>
      <c r="I12" s="42">
        <v>0</v>
      </c>
      <c r="J12" s="19">
        <v>0</v>
      </c>
      <c r="K12" s="20">
        <v>0</v>
      </c>
      <c r="L12" s="42">
        <v>0</v>
      </c>
      <c r="M12" s="19">
        <v>0</v>
      </c>
      <c r="N12" s="20">
        <v>0</v>
      </c>
      <c r="O12" s="42">
        <v>0</v>
      </c>
      <c r="P12" s="42">
        <v>0</v>
      </c>
      <c r="Q12" s="42">
        <v>0</v>
      </c>
      <c r="R12" s="19">
        <v>0</v>
      </c>
      <c r="S12" s="20">
        <v>0</v>
      </c>
      <c r="T12" s="19">
        <v>0</v>
      </c>
    </row>
    <row r="13" spans="1:20" ht="19.5" customHeight="1">
      <c r="A13" s="18" t="s">
        <v>93</v>
      </c>
      <c r="B13" s="18" t="s">
        <v>94</v>
      </c>
      <c r="C13" s="18" t="s">
        <v>95</v>
      </c>
      <c r="D13" s="18" t="s">
        <v>82</v>
      </c>
      <c r="E13" s="18" t="s">
        <v>96</v>
      </c>
      <c r="F13" s="42">
        <v>231.99</v>
      </c>
      <c r="G13" s="42">
        <v>0</v>
      </c>
      <c r="H13" s="42">
        <v>231.99</v>
      </c>
      <c r="I13" s="42">
        <v>0</v>
      </c>
      <c r="J13" s="19">
        <v>0</v>
      </c>
      <c r="K13" s="20">
        <v>0</v>
      </c>
      <c r="L13" s="42">
        <v>0</v>
      </c>
      <c r="M13" s="19">
        <v>0</v>
      </c>
      <c r="N13" s="20">
        <v>0</v>
      </c>
      <c r="O13" s="42">
        <v>0</v>
      </c>
      <c r="P13" s="42">
        <v>0</v>
      </c>
      <c r="Q13" s="42">
        <v>0</v>
      </c>
      <c r="R13" s="19">
        <v>0</v>
      </c>
      <c r="S13" s="20">
        <v>0</v>
      </c>
      <c r="T13" s="19">
        <v>0</v>
      </c>
    </row>
    <row r="14" spans="1:20" ht="19.5" customHeight="1">
      <c r="A14" s="18" t="s">
        <v>93</v>
      </c>
      <c r="B14" s="18" t="s">
        <v>94</v>
      </c>
      <c r="C14" s="18" t="s">
        <v>94</v>
      </c>
      <c r="D14" s="18" t="s">
        <v>82</v>
      </c>
      <c r="E14" s="18" t="s">
        <v>97</v>
      </c>
      <c r="F14" s="42">
        <v>432.6</v>
      </c>
      <c r="G14" s="42">
        <v>0</v>
      </c>
      <c r="H14" s="42">
        <v>432.6</v>
      </c>
      <c r="I14" s="42">
        <v>0</v>
      </c>
      <c r="J14" s="19">
        <v>0</v>
      </c>
      <c r="K14" s="20">
        <v>0</v>
      </c>
      <c r="L14" s="42">
        <v>0</v>
      </c>
      <c r="M14" s="19">
        <v>0</v>
      </c>
      <c r="N14" s="20">
        <v>0</v>
      </c>
      <c r="O14" s="42">
        <v>0</v>
      </c>
      <c r="P14" s="42">
        <v>0</v>
      </c>
      <c r="Q14" s="42">
        <v>0</v>
      </c>
      <c r="R14" s="19">
        <v>0</v>
      </c>
      <c r="S14" s="20">
        <v>0</v>
      </c>
      <c r="T14" s="19">
        <v>0</v>
      </c>
    </row>
    <row r="15" spans="1:20" ht="19.5" customHeight="1">
      <c r="A15" s="18" t="s">
        <v>98</v>
      </c>
      <c r="B15" s="18" t="s">
        <v>80</v>
      </c>
      <c r="C15" s="18" t="s">
        <v>81</v>
      </c>
      <c r="D15" s="18" t="s">
        <v>82</v>
      </c>
      <c r="E15" s="18" t="s">
        <v>99</v>
      </c>
      <c r="F15" s="42">
        <v>281.66</v>
      </c>
      <c r="G15" s="42">
        <v>0</v>
      </c>
      <c r="H15" s="42">
        <v>281.66</v>
      </c>
      <c r="I15" s="42">
        <v>0</v>
      </c>
      <c r="J15" s="19">
        <v>0</v>
      </c>
      <c r="K15" s="20">
        <v>0</v>
      </c>
      <c r="L15" s="42">
        <v>0</v>
      </c>
      <c r="M15" s="19">
        <v>0</v>
      </c>
      <c r="N15" s="20">
        <v>0</v>
      </c>
      <c r="O15" s="42">
        <v>0</v>
      </c>
      <c r="P15" s="42">
        <v>0</v>
      </c>
      <c r="Q15" s="42">
        <v>0</v>
      </c>
      <c r="R15" s="19">
        <v>0</v>
      </c>
      <c r="S15" s="20">
        <v>0</v>
      </c>
      <c r="T15" s="19">
        <v>0</v>
      </c>
    </row>
    <row r="16" spans="1:20" ht="19.5" customHeight="1">
      <c r="A16" s="18" t="s">
        <v>98</v>
      </c>
      <c r="B16" s="18" t="s">
        <v>80</v>
      </c>
      <c r="C16" s="18" t="s">
        <v>89</v>
      </c>
      <c r="D16" s="18" t="s">
        <v>82</v>
      </c>
      <c r="E16" s="18" t="s">
        <v>100</v>
      </c>
      <c r="F16" s="42">
        <v>65.48</v>
      </c>
      <c r="G16" s="42">
        <v>0</v>
      </c>
      <c r="H16" s="42">
        <v>65.48</v>
      </c>
      <c r="I16" s="42">
        <v>0</v>
      </c>
      <c r="J16" s="19">
        <v>0</v>
      </c>
      <c r="K16" s="20">
        <v>0</v>
      </c>
      <c r="L16" s="42">
        <v>0</v>
      </c>
      <c r="M16" s="19">
        <v>0</v>
      </c>
      <c r="N16" s="20">
        <v>0</v>
      </c>
      <c r="O16" s="42">
        <v>0</v>
      </c>
      <c r="P16" s="42">
        <v>0</v>
      </c>
      <c r="Q16" s="42">
        <v>0</v>
      </c>
      <c r="R16" s="19">
        <v>0</v>
      </c>
      <c r="S16" s="20">
        <v>0</v>
      </c>
      <c r="T16" s="19">
        <v>0</v>
      </c>
    </row>
    <row r="17" spans="1:20" ht="19.5" customHeight="1">
      <c r="A17" s="18" t="s">
        <v>101</v>
      </c>
      <c r="B17" s="18" t="s">
        <v>84</v>
      </c>
      <c r="C17" s="18" t="s">
        <v>81</v>
      </c>
      <c r="D17" s="18" t="s">
        <v>82</v>
      </c>
      <c r="E17" s="18" t="s">
        <v>102</v>
      </c>
      <c r="F17" s="42">
        <v>375.54</v>
      </c>
      <c r="G17" s="42">
        <v>0</v>
      </c>
      <c r="H17" s="42">
        <v>375.54</v>
      </c>
      <c r="I17" s="42">
        <v>0</v>
      </c>
      <c r="J17" s="19">
        <v>0</v>
      </c>
      <c r="K17" s="20">
        <v>0</v>
      </c>
      <c r="L17" s="42">
        <v>0</v>
      </c>
      <c r="M17" s="19">
        <v>0</v>
      </c>
      <c r="N17" s="20">
        <v>0</v>
      </c>
      <c r="O17" s="42">
        <v>0</v>
      </c>
      <c r="P17" s="42">
        <v>0</v>
      </c>
      <c r="Q17" s="42">
        <v>0</v>
      </c>
      <c r="R17" s="19">
        <v>0</v>
      </c>
      <c r="S17" s="20">
        <v>0</v>
      </c>
      <c r="T17" s="19">
        <v>0</v>
      </c>
    </row>
    <row r="18" spans="1:20" ht="19.5" customHeight="1">
      <c r="A18" s="18" t="s">
        <v>101</v>
      </c>
      <c r="B18" s="18" t="s">
        <v>84</v>
      </c>
      <c r="C18" s="18" t="s">
        <v>89</v>
      </c>
      <c r="D18" s="18" t="s">
        <v>82</v>
      </c>
      <c r="E18" s="18" t="s">
        <v>103</v>
      </c>
      <c r="F18" s="42">
        <v>153.6</v>
      </c>
      <c r="G18" s="42">
        <v>0</v>
      </c>
      <c r="H18" s="42">
        <v>153.6</v>
      </c>
      <c r="I18" s="42">
        <v>0</v>
      </c>
      <c r="J18" s="19">
        <v>0</v>
      </c>
      <c r="K18" s="20">
        <v>0</v>
      </c>
      <c r="L18" s="42">
        <v>0</v>
      </c>
      <c r="M18" s="19">
        <v>0</v>
      </c>
      <c r="N18" s="20">
        <v>0</v>
      </c>
      <c r="O18" s="42">
        <v>0</v>
      </c>
      <c r="P18" s="42">
        <v>0</v>
      </c>
      <c r="Q18" s="42">
        <v>0</v>
      </c>
      <c r="R18" s="19">
        <v>0</v>
      </c>
      <c r="S18" s="20">
        <v>0</v>
      </c>
      <c r="T18" s="19">
        <v>0</v>
      </c>
    </row>
    <row r="19" spans="1:20" ht="19.5" customHeight="1">
      <c r="A19" s="18"/>
      <c r="B19" s="18"/>
      <c r="C19" s="18"/>
      <c r="D19" s="18" t="s">
        <v>104</v>
      </c>
      <c r="E19" s="18" t="s">
        <v>105</v>
      </c>
      <c r="F19" s="42">
        <v>138.42</v>
      </c>
      <c r="G19" s="42">
        <v>0</v>
      </c>
      <c r="H19" s="42">
        <v>138.42</v>
      </c>
      <c r="I19" s="42">
        <v>0</v>
      </c>
      <c r="J19" s="19">
        <v>0</v>
      </c>
      <c r="K19" s="20">
        <v>0</v>
      </c>
      <c r="L19" s="42">
        <v>0</v>
      </c>
      <c r="M19" s="19">
        <v>0</v>
      </c>
      <c r="N19" s="20">
        <v>0</v>
      </c>
      <c r="O19" s="42">
        <v>0</v>
      </c>
      <c r="P19" s="42">
        <v>0</v>
      </c>
      <c r="Q19" s="42">
        <v>0</v>
      </c>
      <c r="R19" s="19">
        <v>0</v>
      </c>
      <c r="S19" s="20">
        <v>0</v>
      </c>
      <c r="T19" s="19">
        <v>0</v>
      </c>
    </row>
    <row r="20" spans="1:20" ht="19.5" customHeight="1">
      <c r="A20" s="18" t="s">
        <v>79</v>
      </c>
      <c r="B20" s="18" t="s">
        <v>80</v>
      </c>
      <c r="C20" s="18" t="s">
        <v>89</v>
      </c>
      <c r="D20" s="18" t="s">
        <v>106</v>
      </c>
      <c r="E20" s="18" t="s">
        <v>107</v>
      </c>
      <c r="F20" s="42">
        <v>100.36</v>
      </c>
      <c r="G20" s="42">
        <v>0</v>
      </c>
      <c r="H20" s="42">
        <v>100.36</v>
      </c>
      <c r="I20" s="42">
        <v>0</v>
      </c>
      <c r="J20" s="19">
        <v>0</v>
      </c>
      <c r="K20" s="20">
        <v>0</v>
      </c>
      <c r="L20" s="42">
        <v>0</v>
      </c>
      <c r="M20" s="19">
        <v>0</v>
      </c>
      <c r="N20" s="20">
        <v>0</v>
      </c>
      <c r="O20" s="42">
        <v>0</v>
      </c>
      <c r="P20" s="42">
        <v>0</v>
      </c>
      <c r="Q20" s="42">
        <v>0</v>
      </c>
      <c r="R20" s="19">
        <v>0</v>
      </c>
      <c r="S20" s="20">
        <v>0</v>
      </c>
      <c r="T20" s="19">
        <v>0</v>
      </c>
    </row>
    <row r="21" spans="1:20" ht="19.5" customHeight="1">
      <c r="A21" s="18" t="s">
        <v>93</v>
      </c>
      <c r="B21" s="18" t="s">
        <v>94</v>
      </c>
      <c r="C21" s="18" t="s">
        <v>94</v>
      </c>
      <c r="D21" s="18" t="s">
        <v>106</v>
      </c>
      <c r="E21" s="18" t="s">
        <v>97</v>
      </c>
      <c r="F21" s="42">
        <v>12.87</v>
      </c>
      <c r="G21" s="42">
        <v>0</v>
      </c>
      <c r="H21" s="42">
        <v>12.87</v>
      </c>
      <c r="I21" s="42">
        <v>0</v>
      </c>
      <c r="J21" s="19">
        <v>0</v>
      </c>
      <c r="K21" s="20">
        <v>0</v>
      </c>
      <c r="L21" s="42">
        <v>0</v>
      </c>
      <c r="M21" s="19">
        <v>0</v>
      </c>
      <c r="N21" s="20">
        <v>0</v>
      </c>
      <c r="O21" s="42">
        <v>0</v>
      </c>
      <c r="P21" s="42">
        <v>0</v>
      </c>
      <c r="Q21" s="42">
        <v>0</v>
      </c>
      <c r="R21" s="19">
        <v>0</v>
      </c>
      <c r="S21" s="20">
        <v>0</v>
      </c>
      <c r="T21" s="19">
        <v>0</v>
      </c>
    </row>
    <row r="22" spans="1:20" ht="19.5" customHeight="1">
      <c r="A22" s="18" t="s">
        <v>98</v>
      </c>
      <c r="B22" s="18" t="s">
        <v>80</v>
      </c>
      <c r="C22" s="18" t="s">
        <v>84</v>
      </c>
      <c r="D22" s="18" t="s">
        <v>106</v>
      </c>
      <c r="E22" s="18" t="s">
        <v>108</v>
      </c>
      <c r="F22" s="42">
        <v>8.74</v>
      </c>
      <c r="G22" s="42">
        <v>0</v>
      </c>
      <c r="H22" s="42">
        <v>8.74</v>
      </c>
      <c r="I22" s="42">
        <v>0</v>
      </c>
      <c r="J22" s="19">
        <v>0</v>
      </c>
      <c r="K22" s="20">
        <v>0</v>
      </c>
      <c r="L22" s="42">
        <v>0</v>
      </c>
      <c r="M22" s="19">
        <v>0</v>
      </c>
      <c r="N22" s="20">
        <v>0</v>
      </c>
      <c r="O22" s="42">
        <v>0</v>
      </c>
      <c r="P22" s="42">
        <v>0</v>
      </c>
      <c r="Q22" s="42">
        <v>0</v>
      </c>
      <c r="R22" s="19">
        <v>0</v>
      </c>
      <c r="S22" s="20">
        <v>0</v>
      </c>
      <c r="T22" s="19">
        <v>0</v>
      </c>
    </row>
    <row r="23" spans="1:20" ht="19.5" customHeight="1">
      <c r="A23" s="18" t="s">
        <v>101</v>
      </c>
      <c r="B23" s="18" t="s">
        <v>84</v>
      </c>
      <c r="C23" s="18" t="s">
        <v>81</v>
      </c>
      <c r="D23" s="18" t="s">
        <v>106</v>
      </c>
      <c r="E23" s="18" t="s">
        <v>102</v>
      </c>
      <c r="F23" s="42">
        <v>11.65</v>
      </c>
      <c r="G23" s="42">
        <v>0</v>
      </c>
      <c r="H23" s="42">
        <v>11.65</v>
      </c>
      <c r="I23" s="42">
        <v>0</v>
      </c>
      <c r="J23" s="19">
        <v>0</v>
      </c>
      <c r="K23" s="20">
        <v>0</v>
      </c>
      <c r="L23" s="42">
        <v>0</v>
      </c>
      <c r="M23" s="19">
        <v>0</v>
      </c>
      <c r="N23" s="20">
        <v>0</v>
      </c>
      <c r="O23" s="42">
        <v>0</v>
      </c>
      <c r="P23" s="42">
        <v>0</v>
      </c>
      <c r="Q23" s="42">
        <v>0</v>
      </c>
      <c r="R23" s="19">
        <v>0</v>
      </c>
      <c r="S23" s="20">
        <v>0</v>
      </c>
      <c r="T23" s="19">
        <v>0</v>
      </c>
    </row>
    <row r="24" spans="1:20" ht="19.5" customHeight="1">
      <c r="A24" s="18" t="s">
        <v>101</v>
      </c>
      <c r="B24" s="18" t="s">
        <v>84</v>
      </c>
      <c r="C24" s="18" t="s">
        <v>89</v>
      </c>
      <c r="D24" s="18" t="s">
        <v>106</v>
      </c>
      <c r="E24" s="18" t="s">
        <v>103</v>
      </c>
      <c r="F24" s="42">
        <v>4.8</v>
      </c>
      <c r="G24" s="42">
        <v>0</v>
      </c>
      <c r="H24" s="42">
        <v>4.8</v>
      </c>
      <c r="I24" s="42">
        <v>0</v>
      </c>
      <c r="J24" s="19">
        <v>0</v>
      </c>
      <c r="K24" s="20">
        <v>0</v>
      </c>
      <c r="L24" s="42">
        <v>0</v>
      </c>
      <c r="M24" s="19">
        <v>0</v>
      </c>
      <c r="N24" s="20">
        <v>0</v>
      </c>
      <c r="O24" s="42">
        <v>0</v>
      </c>
      <c r="P24" s="42">
        <v>0</v>
      </c>
      <c r="Q24" s="42">
        <v>0</v>
      </c>
      <c r="R24" s="19">
        <v>0</v>
      </c>
      <c r="S24" s="20">
        <v>0</v>
      </c>
      <c r="T24" s="19">
        <v>0</v>
      </c>
    </row>
    <row r="25" spans="1:20" ht="19.5" customHeight="1">
      <c r="A25" s="18"/>
      <c r="B25" s="18"/>
      <c r="C25" s="18"/>
      <c r="D25" s="18" t="s">
        <v>109</v>
      </c>
      <c r="E25" s="18" t="s">
        <v>110</v>
      </c>
      <c r="F25" s="42">
        <v>126.49</v>
      </c>
      <c r="G25" s="42">
        <v>0</v>
      </c>
      <c r="H25" s="42">
        <v>126.49</v>
      </c>
      <c r="I25" s="42">
        <v>0</v>
      </c>
      <c r="J25" s="19">
        <v>0</v>
      </c>
      <c r="K25" s="20">
        <v>0</v>
      </c>
      <c r="L25" s="42">
        <v>0</v>
      </c>
      <c r="M25" s="19">
        <v>0</v>
      </c>
      <c r="N25" s="20">
        <v>0</v>
      </c>
      <c r="O25" s="42">
        <v>0</v>
      </c>
      <c r="P25" s="42">
        <v>0</v>
      </c>
      <c r="Q25" s="42">
        <v>0</v>
      </c>
      <c r="R25" s="19">
        <v>0</v>
      </c>
      <c r="S25" s="20">
        <v>0</v>
      </c>
      <c r="T25" s="19">
        <v>0</v>
      </c>
    </row>
    <row r="26" spans="1:20" ht="19.5" customHeight="1">
      <c r="A26" s="18" t="s">
        <v>79</v>
      </c>
      <c r="B26" s="18" t="s">
        <v>80</v>
      </c>
      <c r="C26" s="18" t="s">
        <v>111</v>
      </c>
      <c r="D26" s="18" t="s">
        <v>112</v>
      </c>
      <c r="E26" s="18" t="s">
        <v>113</v>
      </c>
      <c r="F26" s="42">
        <v>87.13</v>
      </c>
      <c r="G26" s="42">
        <v>0</v>
      </c>
      <c r="H26" s="42">
        <v>87.13</v>
      </c>
      <c r="I26" s="42">
        <v>0</v>
      </c>
      <c r="J26" s="19">
        <v>0</v>
      </c>
      <c r="K26" s="20">
        <v>0</v>
      </c>
      <c r="L26" s="42">
        <v>0</v>
      </c>
      <c r="M26" s="19">
        <v>0</v>
      </c>
      <c r="N26" s="20">
        <v>0</v>
      </c>
      <c r="O26" s="42">
        <v>0</v>
      </c>
      <c r="P26" s="42">
        <v>0</v>
      </c>
      <c r="Q26" s="42">
        <v>0</v>
      </c>
      <c r="R26" s="19">
        <v>0</v>
      </c>
      <c r="S26" s="20">
        <v>0</v>
      </c>
      <c r="T26" s="19">
        <v>0</v>
      </c>
    </row>
    <row r="27" spans="1:20" ht="19.5" customHeight="1">
      <c r="A27" s="18" t="s">
        <v>93</v>
      </c>
      <c r="B27" s="18" t="s">
        <v>94</v>
      </c>
      <c r="C27" s="18" t="s">
        <v>94</v>
      </c>
      <c r="D27" s="18" t="s">
        <v>112</v>
      </c>
      <c r="E27" s="18" t="s">
        <v>97</v>
      </c>
      <c r="F27" s="42">
        <v>14.07</v>
      </c>
      <c r="G27" s="42">
        <v>0</v>
      </c>
      <c r="H27" s="42">
        <v>14.07</v>
      </c>
      <c r="I27" s="42">
        <v>0</v>
      </c>
      <c r="J27" s="19">
        <v>0</v>
      </c>
      <c r="K27" s="20">
        <v>0</v>
      </c>
      <c r="L27" s="42">
        <v>0</v>
      </c>
      <c r="M27" s="19">
        <v>0</v>
      </c>
      <c r="N27" s="20">
        <v>0</v>
      </c>
      <c r="O27" s="42">
        <v>0</v>
      </c>
      <c r="P27" s="42">
        <v>0</v>
      </c>
      <c r="Q27" s="42">
        <v>0</v>
      </c>
      <c r="R27" s="19">
        <v>0</v>
      </c>
      <c r="S27" s="20">
        <v>0</v>
      </c>
      <c r="T27" s="19">
        <v>0</v>
      </c>
    </row>
    <row r="28" spans="1:20" ht="19.5" customHeight="1">
      <c r="A28" s="18" t="s">
        <v>93</v>
      </c>
      <c r="B28" s="18" t="s">
        <v>94</v>
      </c>
      <c r="C28" s="18" t="s">
        <v>114</v>
      </c>
      <c r="D28" s="18" t="s">
        <v>112</v>
      </c>
      <c r="E28" s="18" t="s">
        <v>115</v>
      </c>
      <c r="F28" s="42">
        <v>5.56</v>
      </c>
      <c r="G28" s="42">
        <v>0</v>
      </c>
      <c r="H28" s="42">
        <v>5.56</v>
      </c>
      <c r="I28" s="42">
        <v>0</v>
      </c>
      <c r="J28" s="19">
        <v>0</v>
      </c>
      <c r="K28" s="20">
        <v>0</v>
      </c>
      <c r="L28" s="42">
        <v>0</v>
      </c>
      <c r="M28" s="19">
        <v>0</v>
      </c>
      <c r="N28" s="20">
        <v>0</v>
      </c>
      <c r="O28" s="42">
        <v>0</v>
      </c>
      <c r="P28" s="42">
        <v>0</v>
      </c>
      <c r="Q28" s="42">
        <v>0</v>
      </c>
      <c r="R28" s="19">
        <v>0</v>
      </c>
      <c r="S28" s="20">
        <v>0</v>
      </c>
      <c r="T28" s="19">
        <v>0</v>
      </c>
    </row>
    <row r="29" spans="1:20" ht="19.5" customHeight="1">
      <c r="A29" s="18" t="s">
        <v>98</v>
      </c>
      <c r="B29" s="18" t="s">
        <v>80</v>
      </c>
      <c r="C29" s="18" t="s">
        <v>84</v>
      </c>
      <c r="D29" s="18" t="s">
        <v>112</v>
      </c>
      <c r="E29" s="18" t="s">
        <v>108</v>
      </c>
      <c r="F29" s="42">
        <v>2.88</v>
      </c>
      <c r="G29" s="42">
        <v>0</v>
      </c>
      <c r="H29" s="42">
        <v>2.88</v>
      </c>
      <c r="I29" s="42">
        <v>0</v>
      </c>
      <c r="J29" s="19">
        <v>0</v>
      </c>
      <c r="K29" s="20">
        <v>0</v>
      </c>
      <c r="L29" s="42">
        <v>0</v>
      </c>
      <c r="M29" s="19">
        <v>0</v>
      </c>
      <c r="N29" s="20">
        <v>0</v>
      </c>
      <c r="O29" s="42">
        <v>0</v>
      </c>
      <c r="P29" s="42">
        <v>0</v>
      </c>
      <c r="Q29" s="42">
        <v>0</v>
      </c>
      <c r="R29" s="19">
        <v>0</v>
      </c>
      <c r="S29" s="20">
        <v>0</v>
      </c>
      <c r="T29" s="19">
        <v>0</v>
      </c>
    </row>
    <row r="30" spans="1:20" ht="19.5" customHeight="1">
      <c r="A30" s="18" t="s">
        <v>101</v>
      </c>
      <c r="B30" s="18" t="s">
        <v>84</v>
      </c>
      <c r="C30" s="18" t="s">
        <v>81</v>
      </c>
      <c r="D30" s="18" t="s">
        <v>112</v>
      </c>
      <c r="E30" s="18" t="s">
        <v>102</v>
      </c>
      <c r="F30" s="42">
        <v>12.85</v>
      </c>
      <c r="G30" s="42">
        <v>0</v>
      </c>
      <c r="H30" s="42">
        <v>12.85</v>
      </c>
      <c r="I30" s="42">
        <v>0</v>
      </c>
      <c r="J30" s="19">
        <v>0</v>
      </c>
      <c r="K30" s="20">
        <v>0</v>
      </c>
      <c r="L30" s="42">
        <v>0</v>
      </c>
      <c r="M30" s="19">
        <v>0</v>
      </c>
      <c r="N30" s="20">
        <v>0</v>
      </c>
      <c r="O30" s="42">
        <v>0</v>
      </c>
      <c r="P30" s="42">
        <v>0</v>
      </c>
      <c r="Q30" s="42">
        <v>0</v>
      </c>
      <c r="R30" s="19">
        <v>0</v>
      </c>
      <c r="S30" s="20">
        <v>0</v>
      </c>
      <c r="T30" s="19">
        <v>0</v>
      </c>
    </row>
    <row r="31" spans="1:20" ht="19.5" customHeight="1">
      <c r="A31" s="18" t="s">
        <v>101</v>
      </c>
      <c r="B31" s="18" t="s">
        <v>84</v>
      </c>
      <c r="C31" s="18" t="s">
        <v>89</v>
      </c>
      <c r="D31" s="18" t="s">
        <v>112</v>
      </c>
      <c r="E31" s="18" t="s">
        <v>103</v>
      </c>
      <c r="F31" s="42">
        <v>4</v>
      </c>
      <c r="G31" s="42">
        <v>0</v>
      </c>
      <c r="H31" s="42">
        <v>4</v>
      </c>
      <c r="I31" s="42">
        <v>0</v>
      </c>
      <c r="J31" s="19">
        <v>0</v>
      </c>
      <c r="K31" s="20">
        <v>0</v>
      </c>
      <c r="L31" s="42">
        <v>0</v>
      </c>
      <c r="M31" s="19">
        <v>0</v>
      </c>
      <c r="N31" s="20">
        <v>0</v>
      </c>
      <c r="O31" s="42">
        <v>0</v>
      </c>
      <c r="P31" s="42">
        <v>0</v>
      </c>
      <c r="Q31" s="42">
        <v>0</v>
      </c>
      <c r="R31" s="19">
        <v>0</v>
      </c>
      <c r="S31" s="20">
        <v>0</v>
      </c>
      <c r="T31" s="19">
        <v>0</v>
      </c>
    </row>
    <row r="32" spans="1:20" ht="19.5" customHeight="1">
      <c r="A32" s="18"/>
      <c r="B32" s="18"/>
      <c r="C32" s="18"/>
      <c r="D32" s="18" t="s">
        <v>116</v>
      </c>
      <c r="E32" s="18" t="s">
        <v>117</v>
      </c>
      <c r="F32" s="42">
        <v>130.09</v>
      </c>
      <c r="G32" s="42">
        <v>0</v>
      </c>
      <c r="H32" s="42">
        <v>130.09</v>
      </c>
      <c r="I32" s="42">
        <v>0</v>
      </c>
      <c r="J32" s="19">
        <v>0</v>
      </c>
      <c r="K32" s="20">
        <v>0</v>
      </c>
      <c r="L32" s="42">
        <v>0</v>
      </c>
      <c r="M32" s="19">
        <v>0</v>
      </c>
      <c r="N32" s="20">
        <v>0</v>
      </c>
      <c r="O32" s="42">
        <v>0</v>
      </c>
      <c r="P32" s="42">
        <v>0</v>
      </c>
      <c r="Q32" s="42">
        <v>0</v>
      </c>
      <c r="R32" s="19">
        <v>0</v>
      </c>
      <c r="S32" s="20">
        <v>0</v>
      </c>
      <c r="T32" s="19">
        <v>0</v>
      </c>
    </row>
    <row r="33" spans="1:20" ht="19.5" customHeight="1">
      <c r="A33" s="18" t="s">
        <v>79</v>
      </c>
      <c r="B33" s="18" t="s">
        <v>80</v>
      </c>
      <c r="C33" s="18" t="s">
        <v>111</v>
      </c>
      <c r="D33" s="18" t="s">
        <v>118</v>
      </c>
      <c r="E33" s="18" t="s">
        <v>113</v>
      </c>
      <c r="F33" s="42">
        <v>93.57</v>
      </c>
      <c r="G33" s="42">
        <v>0</v>
      </c>
      <c r="H33" s="42">
        <v>93.57</v>
      </c>
      <c r="I33" s="42">
        <v>0</v>
      </c>
      <c r="J33" s="19">
        <v>0</v>
      </c>
      <c r="K33" s="20">
        <v>0</v>
      </c>
      <c r="L33" s="42">
        <v>0</v>
      </c>
      <c r="M33" s="19">
        <v>0</v>
      </c>
      <c r="N33" s="20">
        <v>0</v>
      </c>
      <c r="O33" s="42">
        <v>0</v>
      </c>
      <c r="P33" s="42">
        <v>0</v>
      </c>
      <c r="Q33" s="42">
        <v>0</v>
      </c>
      <c r="R33" s="19">
        <v>0</v>
      </c>
      <c r="S33" s="20">
        <v>0</v>
      </c>
      <c r="T33" s="19">
        <v>0</v>
      </c>
    </row>
    <row r="34" spans="1:20" ht="19.5" customHeight="1">
      <c r="A34" s="18" t="s">
        <v>93</v>
      </c>
      <c r="B34" s="18" t="s">
        <v>94</v>
      </c>
      <c r="C34" s="18" t="s">
        <v>94</v>
      </c>
      <c r="D34" s="18" t="s">
        <v>118</v>
      </c>
      <c r="E34" s="18" t="s">
        <v>97</v>
      </c>
      <c r="F34" s="42">
        <v>16.75</v>
      </c>
      <c r="G34" s="42">
        <v>0</v>
      </c>
      <c r="H34" s="42">
        <v>16.75</v>
      </c>
      <c r="I34" s="42">
        <v>0</v>
      </c>
      <c r="J34" s="19">
        <v>0</v>
      </c>
      <c r="K34" s="20">
        <v>0</v>
      </c>
      <c r="L34" s="42">
        <v>0</v>
      </c>
      <c r="M34" s="19">
        <v>0</v>
      </c>
      <c r="N34" s="20">
        <v>0</v>
      </c>
      <c r="O34" s="42">
        <v>0</v>
      </c>
      <c r="P34" s="42">
        <v>0</v>
      </c>
      <c r="Q34" s="42">
        <v>0</v>
      </c>
      <c r="R34" s="19">
        <v>0</v>
      </c>
      <c r="S34" s="20">
        <v>0</v>
      </c>
      <c r="T34" s="19">
        <v>0</v>
      </c>
    </row>
    <row r="35" spans="1:20" ht="19.5" customHeight="1">
      <c r="A35" s="18" t="s">
        <v>98</v>
      </c>
      <c r="B35" s="18" t="s">
        <v>80</v>
      </c>
      <c r="C35" s="18" t="s">
        <v>84</v>
      </c>
      <c r="D35" s="18" t="s">
        <v>118</v>
      </c>
      <c r="E35" s="18" t="s">
        <v>108</v>
      </c>
      <c r="F35" s="42">
        <v>6.8</v>
      </c>
      <c r="G35" s="42">
        <v>0</v>
      </c>
      <c r="H35" s="42">
        <v>6.8</v>
      </c>
      <c r="I35" s="42">
        <v>0</v>
      </c>
      <c r="J35" s="19">
        <v>0</v>
      </c>
      <c r="K35" s="20">
        <v>0</v>
      </c>
      <c r="L35" s="42">
        <v>0</v>
      </c>
      <c r="M35" s="19">
        <v>0</v>
      </c>
      <c r="N35" s="20">
        <v>0</v>
      </c>
      <c r="O35" s="42">
        <v>0</v>
      </c>
      <c r="P35" s="42">
        <v>0</v>
      </c>
      <c r="Q35" s="42">
        <v>0</v>
      </c>
      <c r="R35" s="19">
        <v>0</v>
      </c>
      <c r="S35" s="20">
        <v>0</v>
      </c>
      <c r="T35" s="19">
        <v>0</v>
      </c>
    </row>
    <row r="36" spans="1:20" ht="19.5" customHeight="1">
      <c r="A36" s="18" t="s">
        <v>101</v>
      </c>
      <c r="B36" s="18" t="s">
        <v>84</v>
      </c>
      <c r="C36" s="18" t="s">
        <v>81</v>
      </c>
      <c r="D36" s="18" t="s">
        <v>118</v>
      </c>
      <c r="E36" s="18" t="s">
        <v>102</v>
      </c>
      <c r="F36" s="42">
        <v>12.17</v>
      </c>
      <c r="G36" s="42">
        <v>0</v>
      </c>
      <c r="H36" s="42">
        <v>12.17</v>
      </c>
      <c r="I36" s="42">
        <v>0</v>
      </c>
      <c r="J36" s="19">
        <v>0</v>
      </c>
      <c r="K36" s="20">
        <v>0</v>
      </c>
      <c r="L36" s="42">
        <v>0</v>
      </c>
      <c r="M36" s="19">
        <v>0</v>
      </c>
      <c r="N36" s="20">
        <v>0</v>
      </c>
      <c r="O36" s="42">
        <v>0</v>
      </c>
      <c r="P36" s="42">
        <v>0</v>
      </c>
      <c r="Q36" s="42">
        <v>0</v>
      </c>
      <c r="R36" s="19">
        <v>0</v>
      </c>
      <c r="S36" s="20">
        <v>0</v>
      </c>
      <c r="T36" s="19">
        <v>0</v>
      </c>
    </row>
    <row r="37" spans="1:20" ht="19.5" customHeight="1">
      <c r="A37" s="18" t="s">
        <v>101</v>
      </c>
      <c r="B37" s="18" t="s">
        <v>84</v>
      </c>
      <c r="C37" s="18" t="s">
        <v>89</v>
      </c>
      <c r="D37" s="18" t="s">
        <v>118</v>
      </c>
      <c r="E37" s="18" t="s">
        <v>103</v>
      </c>
      <c r="F37" s="42">
        <v>0.8</v>
      </c>
      <c r="G37" s="42">
        <v>0</v>
      </c>
      <c r="H37" s="42">
        <v>0.8</v>
      </c>
      <c r="I37" s="42">
        <v>0</v>
      </c>
      <c r="J37" s="19">
        <v>0</v>
      </c>
      <c r="K37" s="20">
        <v>0</v>
      </c>
      <c r="L37" s="42">
        <v>0</v>
      </c>
      <c r="M37" s="19">
        <v>0</v>
      </c>
      <c r="N37" s="20">
        <v>0</v>
      </c>
      <c r="O37" s="42">
        <v>0</v>
      </c>
      <c r="P37" s="42">
        <v>0</v>
      </c>
      <c r="Q37" s="42">
        <v>0</v>
      </c>
      <c r="R37" s="19">
        <v>0</v>
      </c>
      <c r="S37" s="20">
        <v>0</v>
      </c>
      <c r="T37" s="19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116"/>
      <c r="C1" s="116"/>
      <c r="D1" s="116"/>
      <c r="E1" s="116"/>
      <c r="F1" s="116"/>
      <c r="G1" s="116"/>
      <c r="H1" s="116"/>
      <c r="I1" s="116"/>
      <c r="J1" s="127" t="s">
        <v>119</v>
      </c>
    </row>
    <row r="2" spans="1:10" ht="19.5" customHeight="1">
      <c r="A2" s="140" t="s">
        <v>120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2" ht="19.5" customHeight="1">
      <c r="A3" s="89" t="s">
        <v>0</v>
      </c>
      <c r="B3" s="89"/>
      <c r="C3" s="89"/>
      <c r="D3" s="89"/>
      <c r="E3" s="89"/>
      <c r="F3" s="117"/>
      <c r="G3" s="117"/>
      <c r="H3" s="117"/>
      <c r="I3" s="117"/>
      <c r="J3" s="6" t="s">
        <v>3</v>
      </c>
      <c r="K3" s="25"/>
      <c r="L3" s="25"/>
    </row>
    <row r="4" spans="1:12" ht="19.5" customHeight="1">
      <c r="A4" s="118" t="s">
        <v>54</v>
      </c>
      <c r="B4" s="118"/>
      <c r="C4" s="118"/>
      <c r="D4" s="119"/>
      <c r="E4" s="120"/>
      <c r="F4" s="153" t="s">
        <v>55</v>
      </c>
      <c r="G4" s="153" t="s">
        <v>121</v>
      </c>
      <c r="H4" s="154" t="s">
        <v>122</v>
      </c>
      <c r="I4" s="154" t="s">
        <v>123</v>
      </c>
      <c r="J4" s="151" t="s">
        <v>124</v>
      </c>
      <c r="K4" s="25"/>
      <c r="L4" s="25"/>
    </row>
    <row r="5" spans="1:12" ht="19.5" customHeight="1">
      <c r="A5" s="90" t="s">
        <v>65</v>
      </c>
      <c r="B5" s="90"/>
      <c r="C5" s="121"/>
      <c r="D5" s="151" t="s">
        <v>66</v>
      </c>
      <c r="E5" s="152" t="s">
        <v>125</v>
      </c>
      <c r="F5" s="153"/>
      <c r="G5" s="153"/>
      <c r="H5" s="154"/>
      <c r="I5" s="154"/>
      <c r="J5" s="151"/>
      <c r="K5" s="25"/>
      <c r="L5" s="25"/>
    </row>
    <row r="6" spans="1:12" ht="20.25" customHeight="1">
      <c r="A6" s="122" t="s">
        <v>75</v>
      </c>
      <c r="B6" s="122" t="s">
        <v>76</v>
      </c>
      <c r="C6" s="123" t="s">
        <v>77</v>
      </c>
      <c r="D6" s="151"/>
      <c r="E6" s="152"/>
      <c r="F6" s="153"/>
      <c r="G6" s="153"/>
      <c r="H6" s="154"/>
      <c r="I6" s="154"/>
      <c r="J6" s="151"/>
      <c r="K6" s="25"/>
      <c r="L6" s="25"/>
    </row>
    <row r="7" spans="1:12" ht="19.5" customHeight="1">
      <c r="A7" s="124"/>
      <c r="B7" s="124"/>
      <c r="C7" s="124"/>
      <c r="D7" s="125"/>
      <c r="E7" s="125" t="s">
        <v>55</v>
      </c>
      <c r="F7" s="126">
        <f aca="true" t="shared" si="0" ref="F7:F12">G7+H7</f>
        <v>7968.18</v>
      </c>
      <c r="G7" s="126">
        <v>5334.18</v>
      </c>
      <c r="H7" s="126">
        <v>2634</v>
      </c>
      <c r="I7" s="126">
        <v>0</v>
      </c>
      <c r="J7" s="102">
        <v>0</v>
      </c>
      <c r="K7" s="128"/>
      <c r="L7" s="128"/>
    </row>
    <row r="8" spans="1:12" ht="19.5" customHeight="1">
      <c r="A8" s="124"/>
      <c r="B8" s="124"/>
      <c r="C8" s="124"/>
      <c r="D8" s="125" t="s">
        <v>78</v>
      </c>
      <c r="E8" s="125" t="s">
        <v>0</v>
      </c>
      <c r="F8" s="126">
        <f t="shared" si="0"/>
        <v>7573.18</v>
      </c>
      <c r="G8" s="126">
        <v>4939.18</v>
      </c>
      <c r="H8" s="126">
        <v>2634</v>
      </c>
      <c r="I8" s="126">
        <v>0</v>
      </c>
      <c r="J8" s="102">
        <v>0</v>
      </c>
      <c r="K8" s="30"/>
      <c r="L8" s="29"/>
    </row>
    <row r="9" spans="1:12" ht="19.5" customHeight="1">
      <c r="A9" s="124" t="s">
        <v>79</v>
      </c>
      <c r="B9" s="124" t="s">
        <v>80</v>
      </c>
      <c r="C9" s="124" t="s">
        <v>81</v>
      </c>
      <c r="D9" s="125" t="s">
        <v>82</v>
      </c>
      <c r="E9" s="125" t="s">
        <v>83</v>
      </c>
      <c r="F9" s="126">
        <f t="shared" si="0"/>
        <v>3363.08</v>
      </c>
      <c r="G9" s="126">
        <v>3363.08</v>
      </c>
      <c r="H9" s="126">
        <v>0</v>
      </c>
      <c r="I9" s="126">
        <v>0</v>
      </c>
      <c r="J9" s="102">
        <v>0</v>
      </c>
      <c r="K9" s="29"/>
      <c r="L9" s="29"/>
    </row>
    <row r="10" spans="1:12" ht="19.5" customHeight="1">
      <c r="A10" s="124" t="s">
        <v>79</v>
      </c>
      <c r="B10" s="124" t="s">
        <v>80</v>
      </c>
      <c r="C10" s="124" t="s">
        <v>84</v>
      </c>
      <c r="D10" s="125" t="s">
        <v>82</v>
      </c>
      <c r="E10" s="125" t="s">
        <v>85</v>
      </c>
      <c r="F10" s="126">
        <f t="shared" si="0"/>
        <v>2459</v>
      </c>
      <c r="G10" s="126">
        <v>0</v>
      </c>
      <c r="H10" s="126">
        <v>2459</v>
      </c>
      <c r="I10" s="126">
        <v>0</v>
      </c>
      <c r="J10" s="102">
        <v>0</v>
      </c>
      <c r="K10" s="29"/>
      <c r="L10" s="29"/>
    </row>
    <row r="11" spans="1:12" ht="19.5" customHeight="1">
      <c r="A11" s="124" t="s">
        <v>87</v>
      </c>
      <c r="B11" s="124" t="s">
        <v>88</v>
      </c>
      <c r="C11" s="124" t="s">
        <v>89</v>
      </c>
      <c r="D11" s="125" t="s">
        <v>82</v>
      </c>
      <c r="E11" s="125" t="s">
        <v>90</v>
      </c>
      <c r="F11" s="126">
        <f t="shared" si="0"/>
        <v>205.23</v>
      </c>
      <c r="G11" s="126">
        <v>35.23</v>
      </c>
      <c r="H11" s="126">
        <v>170</v>
      </c>
      <c r="I11" s="126">
        <v>0</v>
      </c>
      <c r="J11" s="102">
        <v>0</v>
      </c>
      <c r="K11" s="29"/>
      <c r="L11" s="129"/>
    </row>
    <row r="12" spans="1:12" ht="19.5" customHeight="1">
      <c r="A12" s="124" t="s">
        <v>91</v>
      </c>
      <c r="B12" s="124" t="s">
        <v>86</v>
      </c>
      <c r="C12" s="124" t="s">
        <v>86</v>
      </c>
      <c r="D12" s="125" t="s">
        <v>82</v>
      </c>
      <c r="E12" s="125" t="s">
        <v>92</v>
      </c>
      <c r="F12" s="126">
        <f t="shared" si="0"/>
        <v>5</v>
      </c>
      <c r="G12" s="126">
        <v>0</v>
      </c>
      <c r="H12" s="126">
        <v>5</v>
      </c>
      <c r="I12" s="126">
        <v>0</v>
      </c>
      <c r="J12" s="102">
        <v>0</v>
      </c>
      <c r="K12" s="29"/>
      <c r="L12" s="29"/>
    </row>
    <row r="13" spans="1:12" ht="19.5" customHeight="1">
      <c r="A13" s="124" t="s">
        <v>93</v>
      </c>
      <c r="B13" s="124" t="s">
        <v>94</v>
      </c>
      <c r="C13" s="124" t="s">
        <v>95</v>
      </c>
      <c r="D13" s="125" t="s">
        <v>82</v>
      </c>
      <c r="E13" s="125" t="s">
        <v>96</v>
      </c>
      <c r="F13" s="126">
        <v>231.99</v>
      </c>
      <c r="G13" s="126">
        <v>231.99</v>
      </c>
      <c r="H13" s="126">
        <v>0</v>
      </c>
      <c r="I13" s="126">
        <v>0</v>
      </c>
      <c r="J13" s="102">
        <v>0</v>
      </c>
      <c r="K13" s="29"/>
      <c r="L13" s="29"/>
    </row>
    <row r="14" spans="1:12" ht="19.5" customHeight="1">
      <c r="A14" s="124" t="s">
        <v>93</v>
      </c>
      <c r="B14" s="124" t="s">
        <v>94</v>
      </c>
      <c r="C14" s="124" t="s">
        <v>94</v>
      </c>
      <c r="D14" s="125" t="s">
        <v>82</v>
      </c>
      <c r="E14" s="125" t="s">
        <v>97</v>
      </c>
      <c r="F14" s="126">
        <v>432.6</v>
      </c>
      <c r="G14" s="126">
        <v>432.6</v>
      </c>
      <c r="H14" s="126">
        <v>0</v>
      </c>
      <c r="I14" s="126">
        <v>0</v>
      </c>
      <c r="J14" s="102">
        <v>0</v>
      </c>
      <c r="K14" s="29"/>
      <c r="L14" s="29"/>
    </row>
    <row r="15" spans="1:12" ht="19.5" customHeight="1">
      <c r="A15" s="124" t="s">
        <v>98</v>
      </c>
      <c r="B15" s="124" t="s">
        <v>80</v>
      </c>
      <c r="C15" s="124" t="s">
        <v>81</v>
      </c>
      <c r="D15" s="125" t="s">
        <v>82</v>
      </c>
      <c r="E15" s="125" t="s">
        <v>99</v>
      </c>
      <c r="F15" s="126">
        <v>281.66</v>
      </c>
      <c r="G15" s="126">
        <v>281.66</v>
      </c>
      <c r="H15" s="126">
        <v>0</v>
      </c>
      <c r="I15" s="126">
        <v>0</v>
      </c>
      <c r="J15" s="102">
        <v>0</v>
      </c>
      <c r="K15" s="29"/>
      <c r="L15" s="29"/>
    </row>
    <row r="16" spans="1:12" ht="19.5" customHeight="1">
      <c r="A16" s="124" t="s">
        <v>98</v>
      </c>
      <c r="B16" s="124" t="s">
        <v>80</v>
      </c>
      <c r="C16" s="124" t="s">
        <v>89</v>
      </c>
      <c r="D16" s="125" t="s">
        <v>82</v>
      </c>
      <c r="E16" s="125" t="s">
        <v>100</v>
      </c>
      <c r="F16" s="126">
        <v>65.48</v>
      </c>
      <c r="G16" s="126">
        <v>65.48</v>
      </c>
      <c r="H16" s="126">
        <v>0</v>
      </c>
      <c r="I16" s="126">
        <v>0</v>
      </c>
      <c r="J16" s="102">
        <v>0</v>
      </c>
      <c r="K16" s="29"/>
      <c r="L16" s="29"/>
    </row>
    <row r="17" spans="1:12" ht="19.5" customHeight="1">
      <c r="A17" s="124" t="s">
        <v>101</v>
      </c>
      <c r="B17" s="124" t="s">
        <v>84</v>
      </c>
      <c r="C17" s="124" t="s">
        <v>81</v>
      </c>
      <c r="D17" s="125" t="s">
        <v>82</v>
      </c>
      <c r="E17" s="125" t="s">
        <v>102</v>
      </c>
      <c r="F17" s="126">
        <v>375.54</v>
      </c>
      <c r="G17" s="126">
        <v>375.54</v>
      </c>
      <c r="H17" s="126">
        <v>0</v>
      </c>
      <c r="I17" s="126">
        <v>0</v>
      </c>
      <c r="J17" s="102">
        <v>0</v>
      </c>
      <c r="K17" s="29"/>
      <c r="L17" s="29"/>
    </row>
    <row r="18" spans="1:12" ht="19.5" customHeight="1">
      <c r="A18" s="124" t="s">
        <v>101</v>
      </c>
      <c r="B18" s="124" t="s">
        <v>84</v>
      </c>
      <c r="C18" s="124" t="s">
        <v>89</v>
      </c>
      <c r="D18" s="125" t="s">
        <v>82</v>
      </c>
      <c r="E18" s="125" t="s">
        <v>103</v>
      </c>
      <c r="F18" s="126">
        <v>153.6</v>
      </c>
      <c r="G18" s="126">
        <v>153.6</v>
      </c>
      <c r="H18" s="126">
        <v>0</v>
      </c>
      <c r="I18" s="126">
        <v>0</v>
      </c>
      <c r="J18" s="102">
        <v>0</v>
      </c>
      <c r="K18" s="29"/>
      <c r="L18" s="29"/>
    </row>
    <row r="19" spans="1:12" ht="19.5" customHeight="1">
      <c r="A19" s="124"/>
      <c r="B19" s="124"/>
      <c r="C19" s="124"/>
      <c r="D19" s="125" t="s">
        <v>104</v>
      </c>
      <c r="E19" s="125" t="s">
        <v>105</v>
      </c>
      <c r="F19" s="126">
        <v>138.42</v>
      </c>
      <c r="G19" s="126">
        <v>138.42</v>
      </c>
      <c r="H19" s="126">
        <v>0</v>
      </c>
      <c r="I19" s="126">
        <v>0</v>
      </c>
      <c r="J19" s="102">
        <v>0</v>
      </c>
      <c r="K19" s="29"/>
      <c r="L19" s="29"/>
    </row>
    <row r="20" spans="1:12" ht="19.5" customHeight="1">
      <c r="A20" s="124" t="s">
        <v>79</v>
      </c>
      <c r="B20" s="124" t="s">
        <v>80</v>
      </c>
      <c r="C20" s="124" t="s">
        <v>89</v>
      </c>
      <c r="D20" s="125" t="s">
        <v>106</v>
      </c>
      <c r="E20" s="125" t="s">
        <v>107</v>
      </c>
      <c r="F20" s="126">
        <v>100.36</v>
      </c>
      <c r="G20" s="126">
        <v>100.36</v>
      </c>
      <c r="H20" s="126">
        <v>0</v>
      </c>
      <c r="I20" s="126">
        <v>0</v>
      </c>
      <c r="J20" s="102">
        <v>0</v>
      </c>
      <c r="K20" s="29"/>
      <c r="L20" s="29"/>
    </row>
    <row r="21" spans="1:12" ht="19.5" customHeight="1">
      <c r="A21" s="124" t="s">
        <v>93</v>
      </c>
      <c r="B21" s="124" t="s">
        <v>94</v>
      </c>
      <c r="C21" s="124" t="s">
        <v>94</v>
      </c>
      <c r="D21" s="125" t="s">
        <v>106</v>
      </c>
      <c r="E21" s="125" t="s">
        <v>97</v>
      </c>
      <c r="F21" s="126">
        <v>12.87</v>
      </c>
      <c r="G21" s="126">
        <v>12.87</v>
      </c>
      <c r="H21" s="126">
        <v>0</v>
      </c>
      <c r="I21" s="126">
        <v>0</v>
      </c>
      <c r="J21" s="102">
        <v>0</v>
      </c>
      <c r="K21" s="28"/>
      <c r="L21" s="28"/>
    </row>
    <row r="22" spans="1:12" ht="19.5" customHeight="1">
      <c r="A22" s="124" t="s">
        <v>98</v>
      </c>
      <c r="B22" s="124" t="s">
        <v>80</v>
      </c>
      <c r="C22" s="124" t="s">
        <v>84</v>
      </c>
      <c r="D22" s="125" t="s">
        <v>106</v>
      </c>
      <c r="E22" s="125" t="s">
        <v>108</v>
      </c>
      <c r="F22" s="126">
        <v>8.74</v>
      </c>
      <c r="G22" s="126">
        <v>8.74</v>
      </c>
      <c r="H22" s="126">
        <v>0</v>
      </c>
      <c r="I22" s="126">
        <v>0</v>
      </c>
      <c r="J22" s="102">
        <v>0</v>
      </c>
      <c r="K22" s="28"/>
      <c r="L22" s="28"/>
    </row>
    <row r="23" spans="1:12" ht="19.5" customHeight="1">
      <c r="A23" s="124" t="s">
        <v>101</v>
      </c>
      <c r="B23" s="124" t="s">
        <v>84</v>
      </c>
      <c r="C23" s="124" t="s">
        <v>81</v>
      </c>
      <c r="D23" s="125" t="s">
        <v>106</v>
      </c>
      <c r="E23" s="125" t="s">
        <v>102</v>
      </c>
      <c r="F23" s="126">
        <v>11.65</v>
      </c>
      <c r="G23" s="126">
        <v>11.65</v>
      </c>
      <c r="H23" s="126">
        <v>0</v>
      </c>
      <c r="I23" s="126">
        <v>0</v>
      </c>
      <c r="J23" s="102">
        <v>0</v>
      </c>
      <c r="K23" s="28"/>
      <c r="L23" s="28"/>
    </row>
    <row r="24" spans="1:12" ht="19.5" customHeight="1">
      <c r="A24" s="124" t="s">
        <v>101</v>
      </c>
      <c r="B24" s="124" t="s">
        <v>84</v>
      </c>
      <c r="C24" s="124" t="s">
        <v>89</v>
      </c>
      <c r="D24" s="125" t="s">
        <v>106</v>
      </c>
      <c r="E24" s="125" t="s">
        <v>103</v>
      </c>
      <c r="F24" s="126">
        <v>4.8</v>
      </c>
      <c r="G24" s="126">
        <v>4.8</v>
      </c>
      <c r="H24" s="126">
        <v>0</v>
      </c>
      <c r="I24" s="126">
        <v>0</v>
      </c>
      <c r="J24" s="102">
        <v>0</v>
      </c>
      <c r="K24" s="28"/>
      <c r="L24" s="28"/>
    </row>
    <row r="25" spans="1:12" ht="19.5" customHeight="1">
      <c r="A25" s="124"/>
      <c r="B25" s="124"/>
      <c r="C25" s="124"/>
      <c r="D25" s="125" t="s">
        <v>109</v>
      </c>
      <c r="E25" s="125" t="s">
        <v>110</v>
      </c>
      <c r="F25" s="126">
        <v>126.49</v>
      </c>
      <c r="G25" s="126">
        <v>126.49</v>
      </c>
      <c r="H25" s="126">
        <v>0</v>
      </c>
      <c r="I25" s="126">
        <v>0</v>
      </c>
      <c r="J25" s="102">
        <v>0</v>
      </c>
      <c r="K25" s="28"/>
      <c r="L25" s="28"/>
    </row>
    <row r="26" spans="1:12" ht="19.5" customHeight="1">
      <c r="A26" s="124" t="s">
        <v>79</v>
      </c>
      <c r="B26" s="124" t="s">
        <v>80</v>
      </c>
      <c r="C26" s="124" t="s">
        <v>111</v>
      </c>
      <c r="D26" s="125" t="s">
        <v>112</v>
      </c>
      <c r="E26" s="125" t="s">
        <v>113</v>
      </c>
      <c r="F26" s="126">
        <v>87.13</v>
      </c>
      <c r="G26" s="126">
        <v>87.13</v>
      </c>
      <c r="H26" s="126">
        <v>0</v>
      </c>
      <c r="I26" s="126">
        <v>0</v>
      </c>
      <c r="J26" s="102">
        <v>0</v>
      </c>
      <c r="K26" s="28"/>
      <c r="L26" s="28"/>
    </row>
    <row r="27" spans="1:12" ht="19.5" customHeight="1">
      <c r="A27" s="124" t="s">
        <v>93</v>
      </c>
      <c r="B27" s="124" t="s">
        <v>94</v>
      </c>
      <c r="C27" s="124" t="s">
        <v>94</v>
      </c>
      <c r="D27" s="125" t="s">
        <v>112</v>
      </c>
      <c r="E27" s="125" t="s">
        <v>97</v>
      </c>
      <c r="F27" s="126">
        <v>14.07</v>
      </c>
      <c r="G27" s="126">
        <v>14.07</v>
      </c>
      <c r="H27" s="126">
        <v>0</v>
      </c>
      <c r="I27" s="126">
        <v>0</v>
      </c>
      <c r="J27" s="102">
        <v>0</v>
      </c>
      <c r="K27" s="28"/>
      <c r="L27" s="28"/>
    </row>
    <row r="28" spans="1:12" ht="19.5" customHeight="1">
      <c r="A28" s="124" t="s">
        <v>93</v>
      </c>
      <c r="B28" s="124" t="s">
        <v>94</v>
      </c>
      <c r="C28" s="124" t="s">
        <v>114</v>
      </c>
      <c r="D28" s="125" t="s">
        <v>112</v>
      </c>
      <c r="E28" s="125" t="s">
        <v>115</v>
      </c>
      <c r="F28" s="126">
        <v>5.56</v>
      </c>
      <c r="G28" s="126">
        <v>5.56</v>
      </c>
      <c r="H28" s="126">
        <v>0</v>
      </c>
      <c r="I28" s="126">
        <v>0</v>
      </c>
      <c r="J28" s="102">
        <v>0</v>
      </c>
      <c r="K28" s="28"/>
      <c r="L28" s="28"/>
    </row>
    <row r="29" spans="1:12" ht="19.5" customHeight="1">
      <c r="A29" s="124" t="s">
        <v>98</v>
      </c>
      <c r="B29" s="124" t="s">
        <v>80</v>
      </c>
      <c r="C29" s="124" t="s">
        <v>84</v>
      </c>
      <c r="D29" s="125" t="s">
        <v>112</v>
      </c>
      <c r="E29" s="125" t="s">
        <v>108</v>
      </c>
      <c r="F29" s="126">
        <v>2.88</v>
      </c>
      <c r="G29" s="126">
        <v>2.88</v>
      </c>
      <c r="H29" s="126">
        <v>0</v>
      </c>
      <c r="I29" s="126">
        <v>0</v>
      </c>
      <c r="J29" s="102">
        <v>0</v>
      </c>
      <c r="K29" s="28"/>
      <c r="L29" s="28"/>
    </row>
    <row r="30" spans="1:10" ht="19.5" customHeight="1">
      <c r="A30" s="124" t="s">
        <v>101</v>
      </c>
      <c r="B30" s="124" t="s">
        <v>84</v>
      </c>
      <c r="C30" s="124" t="s">
        <v>81</v>
      </c>
      <c r="D30" s="125" t="s">
        <v>112</v>
      </c>
      <c r="E30" s="125" t="s">
        <v>102</v>
      </c>
      <c r="F30" s="126">
        <v>12.85</v>
      </c>
      <c r="G30" s="126">
        <v>12.85</v>
      </c>
      <c r="H30" s="126">
        <v>0</v>
      </c>
      <c r="I30" s="126">
        <v>0</v>
      </c>
      <c r="J30" s="102">
        <v>0</v>
      </c>
    </row>
    <row r="31" spans="1:10" ht="19.5" customHeight="1">
      <c r="A31" s="124" t="s">
        <v>101</v>
      </c>
      <c r="B31" s="124" t="s">
        <v>84</v>
      </c>
      <c r="C31" s="124" t="s">
        <v>89</v>
      </c>
      <c r="D31" s="125" t="s">
        <v>112</v>
      </c>
      <c r="E31" s="125" t="s">
        <v>103</v>
      </c>
      <c r="F31" s="126">
        <v>4</v>
      </c>
      <c r="G31" s="126">
        <v>4</v>
      </c>
      <c r="H31" s="126">
        <v>0</v>
      </c>
      <c r="I31" s="126">
        <v>0</v>
      </c>
      <c r="J31" s="102">
        <v>0</v>
      </c>
    </row>
    <row r="32" spans="1:10" ht="19.5" customHeight="1">
      <c r="A32" s="124"/>
      <c r="B32" s="124"/>
      <c r="C32" s="124"/>
      <c r="D32" s="125" t="s">
        <v>116</v>
      </c>
      <c r="E32" s="125" t="s">
        <v>117</v>
      </c>
      <c r="F32" s="126">
        <v>130.09</v>
      </c>
      <c r="G32" s="126">
        <v>130.09</v>
      </c>
      <c r="H32" s="126">
        <v>0</v>
      </c>
      <c r="I32" s="126">
        <v>0</v>
      </c>
      <c r="J32" s="102">
        <v>0</v>
      </c>
    </row>
    <row r="33" spans="1:10" ht="19.5" customHeight="1">
      <c r="A33" s="124" t="s">
        <v>79</v>
      </c>
      <c r="B33" s="124" t="s">
        <v>80</v>
      </c>
      <c r="C33" s="124" t="s">
        <v>111</v>
      </c>
      <c r="D33" s="125" t="s">
        <v>118</v>
      </c>
      <c r="E33" s="125" t="s">
        <v>113</v>
      </c>
      <c r="F33" s="126">
        <v>93.57</v>
      </c>
      <c r="G33" s="126">
        <v>93.57</v>
      </c>
      <c r="H33" s="126">
        <v>0</v>
      </c>
      <c r="I33" s="126">
        <v>0</v>
      </c>
      <c r="J33" s="102">
        <v>0</v>
      </c>
    </row>
    <row r="34" spans="1:10" ht="19.5" customHeight="1">
      <c r="A34" s="124" t="s">
        <v>93</v>
      </c>
      <c r="B34" s="124" t="s">
        <v>94</v>
      </c>
      <c r="C34" s="124" t="s">
        <v>94</v>
      </c>
      <c r="D34" s="125" t="s">
        <v>118</v>
      </c>
      <c r="E34" s="125" t="s">
        <v>97</v>
      </c>
      <c r="F34" s="126">
        <v>16.75</v>
      </c>
      <c r="G34" s="126">
        <v>16.75</v>
      </c>
      <c r="H34" s="126">
        <v>0</v>
      </c>
      <c r="I34" s="126">
        <v>0</v>
      </c>
      <c r="J34" s="102">
        <v>0</v>
      </c>
    </row>
    <row r="35" spans="1:10" ht="19.5" customHeight="1">
      <c r="A35" s="124" t="s">
        <v>98</v>
      </c>
      <c r="B35" s="124" t="s">
        <v>80</v>
      </c>
      <c r="C35" s="124" t="s">
        <v>84</v>
      </c>
      <c r="D35" s="125" t="s">
        <v>118</v>
      </c>
      <c r="E35" s="125" t="s">
        <v>108</v>
      </c>
      <c r="F35" s="126">
        <v>6.8</v>
      </c>
      <c r="G35" s="126">
        <v>6.8</v>
      </c>
      <c r="H35" s="126">
        <v>0</v>
      </c>
      <c r="I35" s="126">
        <v>0</v>
      </c>
      <c r="J35" s="102">
        <v>0</v>
      </c>
    </row>
    <row r="36" spans="1:10" ht="19.5" customHeight="1">
      <c r="A36" s="124" t="s">
        <v>101</v>
      </c>
      <c r="B36" s="124" t="s">
        <v>84</v>
      </c>
      <c r="C36" s="124" t="s">
        <v>81</v>
      </c>
      <c r="D36" s="125" t="s">
        <v>118</v>
      </c>
      <c r="E36" s="125" t="s">
        <v>102</v>
      </c>
      <c r="F36" s="126">
        <v>12.17</v>
      </c>
      <c r="G36" s="126">
        <v>12.17</v>
      </c>
      <c r="H36" s="126">
        <v>0</v>
      </c>
      <c r="I36" s="126">
        <v>0</v>
      </c>
      <c r="J36" s="102">
        <v>0</v>
      </c>
    </row>
    <row r="37" spans="1:10" ht="19.5" customHeight="1">
      <c r="A37" s="124" t="s">
        <v>101</v>
      </c>
      <c r="B37" s="124" t="s">
        <v>84</v>
      </c>
      <c r="C37" s="124" t="s">
        <v>89</v>
      </c>
      <c r="D37" s="125" t="s">
        <v>118</v>
      </c>
      <c r="E37" s="125" t="s">
        <v>103</v>
      </c>
      <c r="F37" s="126">
        <v>0.8</v>
      </c>
      <c r="G37" s="126">
        <v>0.8</v>
      </c>
      <c r="H37" s="126">
        <v>0</v>
      </c>
      <c r="I37" s="126">
        <v>0</v>
      </c>
      <c r="J37" s="102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3">
      <selection activeCell="E9" sqref="E9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8"/>
      <c r="B1" s="88"/>
      <c r="C1" s="88"/>
      <c r="D1" s="88"/>
      <c r="E1" s="88"/>
      <c r="F1" s="88"/>
      <c r="G1" s="88"/>
      <c r="H1" s="34" t="s">
        <v>126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4" ht="20.25" customHeight="1">
      <c r="A2" s="140" t="s">
        <v>127</v>
      </c>
      <c r="B2" s="140"/>
      <c r="C2" s="140"/>
      <c r="D2" s="140"/>
      <c r="E2" s="140"/>
      <c r="F2" s="140"/>
      <c r="G2" s="140"/>
      <c r="H2" s="140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20.25" customHeight="1">
      <c r="A3" s="89" t="s">
        <v>0</v>
      </c>
      <c r="B3" s="89"/>
      <c r="C3" s="32"/>
      <c r="D3" s="32"/>
      <c r="E3" s="32"/>
      <c r="F3" s="32"/>
      <c r="G3" s="32"/>
      <c r="H3" s="6" t="s">
        <v>3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20.25" customHeight="1">
      <c r="A4" s="90" t="s">
        <v>4</v>
      </c>
      <c r="B4" s="90"/>
      <c r="C4" s="90" t="s">
        <v>5</v>
      </c>
      <c r="D4" s="90"/>
      <c r="E4" s="90"/>
      <c r="F4" s="90"/>
      <c r="G4" s="90"/>
      <c r="H4" s="90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ht="20.25" customHeight="1">
      <c r="A5" s="91" t="s">
        <v>6</v>
      </c>
      <c r="B5" s="92" t="s">
        <v>7</v>
      </c>
      <c r="C5" s="91" t="s">
        <v>6</v>
      </c>
      <c r="D5" s="91" t="s">
        <v>55</v>
      </c>
      <c r="E5" s="92" t="s">
        <v>128</v>
      </c>
      <c r="F5" s="93" t="s">
        <v>129</v>
      </c>
      <c r="G5" s="91" t="s">
        <v>130</v>
      </c>
      <c r="H5" s="93" t="s">
        <v>131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ht="20.25" customHeight="1">
      <c r="A6" s="94" t="s">
        <v>132</v>
      </c>
      <c r="B6" s="95">
        <f>SUM(B7:B9)</f>
        <v>7778.58</v>
      </c>
      <c r="C6" s="96" t="s">
        <v>133</v>
      </c>
      <c r="D6" s="95">
        <f>SUM(D7:D34)</f>
        <v>7788.18</v>
      </c>
      <c r="E6" s="95">
        <f>SUM(E7:E34)</f>
        <v>7788.18</v>
      </c>
      <c r="F6" s="95">
        <f>SUM(F7:F34)</f>
        <v>0</v>
      </c>
      <c r="G6" s="95">
        <f>SUM(G7:G34)</f>
        <v>0</v>
      </c>
      <c r="H6" s="95">
        <f>SUM(H7:H34)</f>
        <v>0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ht="20.25" customHeight="1">
      <c r="A7" s="94" t="s">
        <v>134</v>
      </c>
      <c r="B7" s="95">
        <v>7778.58</v>
      </c>
      <c r="C7" s="96" t="s">
        <v>135</v>
      </c>
      <c r="D7" s="97">
        <f aca="true" t="shared" si="0" ref="D7:D34">SUM(E7:H7)</f>
        <v>5923.14</v>
      </c>
      <c r="E7" s="98">
        <v>5923.14</v>
      </c>
      <c r="F7" s="98">
        <v>0</v>
      </c>
      <c r="G7" s="98">
        <v>0</v>
      </c>
      <c r="H7" s="95">
        <v>0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ht="20.25" customHeight="1">
      <c r="A8" s="94" t="s">
        <v>136</v>
      </c>
      <c r="B8" s="95">
        <v>0</v>
      </c>
      <c r="C8" s="96" t="s">
        <v>137</v>
      </c>
      <c r="D8" s="97">
        <f t="shared" si="0"/>
        <v>0</v>
      </c>
      <c r="E8" s="98">
        <v>0</v>
      </c>
      <c r="F8" s="98">
        <v>0</v>
      </c>
      <c r="G8" s="98">
        <v>0</v>
      </c>
      <c r="H8" s="95">
        <v>0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20.25" customHeight="1">
      <c r="A9" s="94" t="s">
        <v>138</v>
      </c>
      <c r="B9" s="99">
        <v>0</v>
      </c>
      <c r="C9" s="96" t="s">
        <v>139</v>
      </c>
      <c r="D9" s="97">
        <f t="shared" si="0"/>
        <v>0</v>
      </c>
      <c r="E9" s="98">
        <v>0</v>
      </c>
      <c r="F9" s="98">
        <v>0</v>
      </c>
      <c r="G9" s="98">
        <v>0</v>
      </c>
      <c r="H9" s="95">
        <v>0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ht="20.25" customHeight="1">
      <c r="A10" s="94" t="s">
        <v>140</v>
      </c>
      <c r="B10" s="100">
        <v>9.6</v>
      </c>
      <c r="C10" s="96" t="s">
        <v>141</v>
      </c>
      <c r="D10" s="97">
        <f t="shared" si="0"/>
        <v>0</v>
      </c>
      <c r="E10" s="98">
        <v>0</v>
      </c>
      <c r="F10" s="98">
        <v>0</v>
      </c>
      <c r="G10" s="98">
        <v>0</v>
      </c>
      <c r="H10" s="95">
        <v>0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20.25" customHeight="1">
      <c r="A11" s="94" t="s">
        <v>134</v>
      </c>
      <c r="B11" s="95">
        <v>9.6</v>
      </c>
      <c r="C11" s="96" t="s">
        <v>142</v>
      </c>
      <c r="D11" s="97">
        <f t="shared" si="0"/>
        <v>205.23</v>
      </c>
      <c r="E11" s="98">
        <v>205.23</v>
      </c>
      <c r="F11" s="98">
        <v>0</v>
      </c>
      <c r="G11" s="98">
        <v>0</v>
      </c>
      <c r="H11" s="95">
        <v>0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ht="20.25" customHeight="1">
      <c r="A12" s="94" t="s">
        <v>136</v>
      </c>
      <c r="B12" s="95">
        <v>0</v>
      </c>
      <c r="C12" s="96" t="s">
        <v>143</v>
      </c>
      <c r="D12" s="97">
        <f t="shared" si="0"/>
        <v>5</v>
      </c>
      <c r="E12" s="98">
        <v>5</v>
      </c>
      <c r="F12" s="98">
        <v>0</v>
      </c>
      <c r="G12" s="98">
        <v>0</v>
      </c>
      <c r="H12" s="95">
        <v>0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ht="20.25" customHeight="1">
      <c r="A13" s="94" t="s">
        <v>138</v>
      </c>
      <c r="B13" s="95">
        <v>0</v>
      </c>
      <c r="C13" s="96" t="s">
        <v>144</v>
      </c>
      <c r="D13" s="97">
        <f t="shared" si="0"/>
        <v>0</v>
      </c>
      <c r="E13" s="98">
        <v>0</v>
      </c>
      <c r="F13" s="98">
        <v>0</v>
      </c>
      <c r="G13" s="98">
        <v>0</v>
      </c>
      <c r="H13" s="95">
        <v>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ht="20.25" customHeight="1">
      <c r="A14" s="94" t="s">
        <v>145</v>
      </c>
      <c r="B14" s="99">
        <v>0</v>
      </c>
      <c r="C14" s="96" t="s">
        <v>146</v>
      </c>
      <c r="D14" s="97">
        <f t="shared" si="0"/>
        <v>713.84</v>
      </c>
      <c r="E14" s="98">
        <v>713.84</v>
      </c>
      <c r="F14" s="98">
        <v>0</v>
      </c>
      <c r="G14" s="98">
        <v>0</v>
      </c>
      <c r="H14" s="95">
        <v>0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ht="20.25" customHeight="1">
      <c r="A15" s="101"/>
      <c r="B15" s="102"/>
      <c r="C15" s="103" t="s">
        <v>147</v>
      </c>
      <c r="D15" s="97">
        <f t="shared" si="0"/>
        <v>0</v>
      </c>
      <c r="E15" s="98">
        <v>0</v>
      </c>
      <c r="F15" s="98">
        <v>0</v>
      </c>
      <c r="G15" s="98">
        <v>0</v>
      </c>
      <c r="H15" s="95">
        <v>0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ht="20.25" customHeight="1">
      <c r="A16" s="101"/>
      <c r="B16" s="95"/>
      <c r="C16" s="103" t="s">
        <v>148</v>
      </c>
      <c r="D16" s="97">
        <f t="shared" si="0"/>
        <v>365.56</v>
      </c>
      <c r="E16" s="98">
        <v>365.56</v>
      </c>
      <c r="F16" s="98">
        <v>0</v>
      </c>
      <c r="G16" s="98">
        <v>0</v>
      </c>
      <c r="H16" s="95">
        <v>0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ht="20.25" customHeight="1">
      <c r="A17" s="104"/>
      <c r="B17" s="105"/>
      <c r="C17" s="96" t="s">
        <v>149</v>
      </c>
      <c r="D17" s="97">
        <f t="shared" si="0"/>
        <v>0</v>
      </c>
      <c r="E17" s="98">
        <v>0</v>
      </c>
      <c r="F17" s="98">
        <v>0</v>
      </c>
      <c r="G17" s="98">
        <v>0</v>
      </c>
      <c r="H17" s="95">
        <v>0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ht="20.25" customHeight="1">
      <c r="A18" s="104"/>
      <c r="B18" s="105"/>
      <c r="C18" s="96" t="s">
        <v>150</v>
      </c>
      <c r="D18" s="97">
        <f t="shared" si="0"/>
        <v>0</v>
      </c>
      <c r="E18" s="98">
        <v>0</v>
      </c>
      <c r="F18" s="98">
        <v>0</v>
      </c>
      <c r="G18" s="98">
        <v>0</v>
      </c>
      <c r="H18" s="95">
        <v>0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ht="20.25" customHeight="1">
      <c r="A19" s="104"/>
      <c r="B19" s="105"/>
      <c r="C19" s="96" t="s">
        <v>151</v>
      </c>
      <c r="D19" s="97">
        <f t="shared" si="0"/>
        <v>0</v>
      </c>
      <c r="E19" s="98">
        <v>0</v>
      </c>
      <c r="F19" s="98">
        <v>0</v>
      </c>
      <c r="G19" s="98">
        <v>0</v>
      </c>
      <c r="H19" s="95">
        <v>0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ht="20.25" customHeight="1">
      <c r="A20" s="104"/>
      <c r="B20" s="106"/>
      <c r="C20" s="96" t="s">
        <v>152</v>
      </c>
      <c r="D20" s="97">
        <f t="shared" si="0"/>
        <v>0</v>
      </c>
      <c r="E20" s="98">
        <v>0</v>
      </c>
      <c r="F20" s="98">
        <v>0</v>
      </c>
      <c r="G20" s="98">
        <v>0</v>
      </c>
      <c r="H20" s="95">
        <v>0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ht="20.25" customHeight="1">
      <c r="A21" s="101"/>
      <c r="B21" s="102"/>
      <c r="C21" s="103" t="s">
        <v>153</v>
      </c>
      <c r="D21" s="97">
        <f t="shared" si="0"/>
        <v>0</v>
      </c>
      <c r="E21" s="98">
        <v>0</v>
      </c>
      <c r="F21" s="98">
        <v>0</v>
      </c>
      <c r="G21" s="98">
        <v>0</v>
      </c>
      <c r="H21" s="95">
        <v>0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ht="20.25" customHeight="1">
      <c r="A22" s="101"/>
      <c r="B22" s="99"/>
      <c r="C22" s="103" t="s">
        <v>154</v>
      </c>
      <c r="D22" s="97">
        <f t="shared" si="0"/>
        <v>0</v>
      </c>
      <c r="E22" s="98">
        <v>0</v>
      </c>
      <c r="F22" s="98">
        <v>0</v>
      </c>
      <c r="G22" s="98">
        <v>0</v>
      </c>
      <c r="H22" s="95">
        <v>0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20.25" customHeight="1">
      <c r="A23" s="101"/>
      <c r="B23" s="99"/>
      <c r="C23" s="103" t="s">
        <v>155</v>
      </c>
      <c r="D23" s="97">
        <f t="shared" si="0"/>
        <v>0</v>
      </c>
      <c r="E23" s="98">
        <v>0</v>
      </c>
      <c r="F23" s="98">
        <v>0</v>
      </c>
      <c r="G23" s="98">
        <v>0</v>
      </c>
      <c r="H23" s="95">
        <v>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20.25" customHeight="1">
      <c r="A24" s="101"/>
      <c r="B24" s="99"/>
      <c r="C24" s="103" t="s">
        <v>156</v>
      </c>
      <c r="D24" s="97">
        <f t="shared" si="0"/>
        <v>0</v>
      </c>
      <c r="E24" s="98">
        <v>0</v>
      </c>
      <c r="F24" s="98">
        <v>0</v>
      </c>
      <c r="G24" s="98">
        <v>0</v>
      </c>
      <c r="H24" s="95">
        <v>0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20.25" customHeight="1">
      <c r="A25" s="101"/>
      <c r="B25" s="99"/>
      <c r="C25" s="103" t="s">
        <v>157</v>
      </c>
      <c r="D25" s="97">
        <f t="shared" si="0"/>
        <v>0</v>
      </c>
      <c r="E25" s="98">
        <v>0</v>
      </c>
      <c r="F25" s="98">
        <v>0</v>
      </c>
      <c r="G25" s="98">
        <v>0</v>
      </c>
      <c r="H25" s="95">
        <v>0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20.25" customHeight="1">
      <c r="A26" s="103"/>
      <c r="B26" s="99"/>
      <c r="C26" s="103" t="s">
        <v>158</v>
      </c>
      <c r="D26" s="97">
        <f t="shared" si="0"/>
        <v>575.41</v>
      </c>
      <c r="E26" s="98">
        <v>575.41</v>
      </c>
      <c r="F26" s="98">
        <v>0</v>
      </c>
      <c r="G26" s="98">
        <v>0</v>
      </c>
      <c r="H26" s="95">
        <v>0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20.25" customHeight="1">
      <c r="A27" s="103"/>
      <c r="B27" s="99"/>
      <c r="C27" s="103" t="s">
        <v>159</v>
      </c>
      <c r="D27" s="97">
        <f t="shared" si="0"/>
        <v>0</v>
      </c>
      <c r="E27" s="98">
        <v>0</v>
      </c>
      <c r="F27" s="98">
        <v>0</v>
      </c>
      <c r="G27" s="98">
        <v>0</v>
      </c>
      <c r="H27" s="95">
        <v>0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ht="20.25" customHeight="1">
      <c r="A28" s="103"/>
      <c r="B28" s="99"/>
      <c r="C28" s="103" t="s">
        <v>160</v>
      </c>
      <c r="D28" s="97">
        <f t="shared" si="0"/>
        <v>0</v>
      </c>
      <c r="E28" s="98">
        <v>0</v>
      </c>
      <c r="F28" s="98">
        <v>0</v>
      </c>
      <c r="G28" s="98">
        <v>0</v>
      </c>
      <c r="H28" s="95">
        <v>0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ht="20.25" customHeight="1">
      <c r="A29" s="103"/>
      <c r="B29" s="99"/>
      <c r="C29" s="103" t="s">
        <v>161</v>
      </c>
      <c r="D29" s="97">
        <f t="shared" si="0"/>
        <v>0</v>
      </c>
      <c r="E29" s="98">
        <v>0</v>
      </c>
      <c r="F29" s="98">
        <v>0</v>
      </c>
      <c r="G29" s="98">
        <v>0</v>
      </c>
      <c r="H29" s="95">
        <v>0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ht="20.25" customHeight="1">
      <c r="A30" s="103"/>
      <c r="B30" s="99"/>
      <c r="C30" s="103" t="s">
        <v>162</v>
      </c>
      <c r="D30" s="97">
        <f t="shared" si="0"/>
        <v>0</v>
      </c>
      <c r="E30" s="98">
        <v>0</v>
      </c>
      <c r="F30" s="98">
        <v>0</v>
      </c>
      <c r="G30" s="98">
        <v>0</v>
      </c>
      <c r="H30" s="95">
        <v>0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20.25" customHeight="1">
      <c r="A31" s="103"/>
      <c r="B31" s="99"/>
      <c r="C31" s="103" t="s">
        <v>163</v>
      </c>
      <c r="D31" s="97">
        <f t="shared" si="0"/>
        <v>0</v>
      </c>
      <c r="E31" s="98">
        <v>0</v>
      </c>
      <c r="F31" s="98">
        <v>0</v>
      </c>
      <c r="G31" s="98">
        <v>0</v>
      </c>
      <c r="H31" s="95">
        <v>0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20.25" customHeight="1">
      <c r="A32" s="103"/>
      <c r="B32" s="99"/>
      <c r="C32" s="103" t="s">
        <v>164</v>
      </c>
      <c r="D32" s="97">
        <f t="shared" si="0"/>
        <v>0</v>
      </c>
      <c r="E32" s="98">
        <v>0</v>
      </c>
      <c r="F32" s="98">
        <v>0</v>
      </c>
      <c r="G32" s="98">
        <v>0</v>
      </c>
      <c r="H32" s="95">
        <v>0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20.25" customHeight="1">
      <c r="A33" s="103"/>
      <c r="B33" s="99"/>
      <c r="C33" s="103" t="s">
        <v>165</v>
      </c>
      <c r="D33" s="97">
        <f t="shared" si="0"/>
        <v>0</v>
      </c>
      <c r="E33" s="98">
        <v>0</v>
      </c>
      <c r="F33" s="98">
        <v>0</v>
      </c>
      <c r="G33" s="98">
        <v>0</v>
      </c>
      <c r="H33" s="95">
        <v>0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ht="20.25" customHeight="1">
      <c r="A34" s="103"/>
      <c r="B34" s="99"/>
      <c r="C34" s="103" t="s">
        <v>166</v>
      </c>
      <c r="D34" s="97">
        <f t="shared" si="0"/>
        <v>0</v>
      </c>
      <c r="E34" s="107">
        <v>0</v>
      </c>
      <c r="F34" s="107">
        <v>0</v>
      </c>
      <c r="G34" s="107">
        <v>0</v>
      </c>
      <c r="H34" s="99">
        <v>0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spans="1:34" ht="20.25" customHeight="1">
      <c r="A35" s="91"/>
      <c r="B35" s="108"/>
      <c r="C35" s="91"/>
      <c r="D35" s="108"/>
      <c r="E35" s="109"/>
      <c r="F35" s="109"/>
      <c r="G35" s="109"/>
      <c r="H35" s="109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  <row r="36" spans="1:34" ht="20.25" customHeight="1">
      <c r="A36" s="103"/>
      <c r="B36" s="99"/>
      <c r="C36" s="103" t="s">
        <v>167</v>
      </c>
      <c r="D36" s="97">
        <f>SUM(E36:H36)</f>
        <v>0</v>
      </c>
      <c r="E36" s="107">
        <v>0</v>
      </c>
      <c r="F36" s="107">
        <v>0</v>
      </c>
      <c r="G36" s="107">
        <v>0</v>
      </c>
      <c r="H36" s="99">
        <v>0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</row>
    <row r="37" spans="1:34" ht="20.25" customHeight="1">
      <c r="A37" s="103"/>
      <c r="B37" s="110"/>
      <c r="C37" s="103"/>
      <c r="D37" s="108"/>
      <c r="E37" s="111"/>
      <c r="F37" s="111"/>
      <c r="G37" s="111"/>
      <c r="H37" s="111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ht="20.25" customHeight="1">
      <c r="A38" s="91" t="s">
        <v>50</v>
      </c>
      <c r="B38" s="110">
        <f>SUM(B6,B10)</f>
        <v>7788.18</v>
      </c>
      <c r="C38" s="91" t="s">
        <v>51</v>
      </c>
      <c r="D38" s="97">
        <f>SUM(E38:H38)</f>
        <v>7788.18</v>
      </c>
      <c r="E38" s="108">
        <f>SUM(E7:E36)</f>
        <v>7788.18</v>
      </c>
      <c r="F38" s="108">
        <f>SUM(F7:F36)</f>
        <v>0</v>
      </c>
      <c r="G38" s="108">
        <f>SUM(G7:G36)</f>
        <v>0</v>
      </c>
      <c r="H38" s="108">
        <f>SUM(H7:H36)</f>
        <v>0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</row>
    <row r="39" spans="1:34" ht="20.25" customHeight="1">
      <c r="A39" s="112"/>
      <c r="B39" s="113"/>
      <c r="C39" s="114"/>
      <c r="D39" s="114"/>
      <c r="E39" s="114"/>
      <c r="F39" s="114"/>
      <c r="G39" s="114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0"/>
  <sheetViews>
    <sheetView showGridLines="0" showZeros="0" zoomScalePageLayoutView="0" workbookViewId="0" topLeftCell="A1">
      <pane xSplit="4" topLeftCell="E1" activePane="topRight" state="frozen"/>
      <selection pane="topLeft" activeCell="A1" sqref="A1"/>
      <selection pane="topRight" activeCell="O10" sqref="O1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O1" s="3" t="s">
        <v>168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</row>
    <row r="2" spans="1:253" ht="19.5" customHeight="1">
      <c r="A2" s="55" t="s">
        <v>169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</row>
    <row r="3" spans="1:253" ht="19.5" customHeight="1">
      <c r="A3" s="4" t="s">
        <v>0</v>
      </c>
      <c r="B3" s="4"/>
      <c r="C3" s="4"/>
      <c r="D3" s="4"/>
      <c r="E3" s="60"/>
      <c r="F3" s="60"/>
      <c r="G3" s="60"/>
      <c r="H3" s="60"/>
      <c r="I3" s="60"/>
      <c r="J3" s="60"/>
      <c r="K3" s="60"/>
      <c r="L3" s="60"/>
      <c r="M3" s="60"/>
      <c r="N3" s="60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25"/>
      <c r="AJ3" s="25"/>
      <c r="AK3" s="25"/>
      <c r="AL3" s="25"/>
      <c r="AO3" s="6" t="s">
        <v>3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ht="19.5" customHeight="1">
      <c r="A4" s="10" t="s">
        <v>54</v>
      </c>
      <c r="B4" s="10"/>
      <c r="C4" s="75"/>
      <c r="D4" s="76"/>
      <c r="E4" s="157" t="s">
        <v>170</v>
      </c>
      <c r="F4" s="77" t="s">
        <v>171</v>
      </c>
      <c r="G4" s="70"/>
      <c r="H4" s="70"/>
      <c r="I4" s="70"/>
      <c r="J4" s="70"/>
      <c r="K4" s="70"/>
      <c r="L4" s="70"/>
      <c r="M4" s="70"/>
      <c r="N4" s="70"/>
      <c r="O4" s="61"/>
      <c r="P4" s="68" t="s">
        <v>172</v>
      </c>
      <c r="Q4" s="70"/>
      <c r="R4" s="70"/>
      <c r="S4" s="70"/>
      <c r="T4" s="70"/>
      <c r="U4" s="70"/>
      <c r="V4" s="61"/>
      <c r="W4" s="69"/>
      <c r="X4" s="69"/>
      <c r="Y4" s="69"/>
      <c r="Z4" s="68" t="s">
        <v>173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ht="19.5" customHeight="1">
      <c r="A5" s="58" t="s">
        <v>65</v>
      </c>
      <c r="B5" s="58"/>
      <c r="C5" s="145" t="s">
        <v>66</v>
      </c>
      <c r="D5" s="145" t="s">
        <v>125</v>
      </c>
      <c r="E5" s="157"/>
      <c r="F5" s="155" t="s">
        <v>55</v>
      </c>
      <c r="G5" s="78" t="s">
        <v>174</v>
      </c>
      <c r="H5" s="79"/>
      <c r="I5" s="79"/>
      <c r="J5" s="78" t="s">
        <v>175</v>
      </c>
      <c r="K5" s="79"/>
      <c r="L5" s="79"/>
      <c r="M5" s="78" t="s">
        <v>176</v>
      </c>
      <c r="N5" s="79"/>
      <c r="O5" s="83"/>
      <c r="P5" s="155" t="s">
        <v>55</v>
      </c>
      <c r="Q5" s="78" t="s">
        <v>174</v>
      </c>
      <c r="R5" s="79"/>
      <c r="S5" s="79"/>
      <c r="T5" s="78" t="s">
        <v>175</v>
      </c>
      <c r="U5" s="79"/>
      <c r="V5" s="83"/>
      <c r="W5" s="84" t="s">
        <v>130</v>
      </c>
      <c r="X5" s="84"/>
      <c r="Y5" s="84"/>
      <c r="Z5" s="155" t="s">
        <v>55</v>
      </c>
      <c r="AA5" s="78" t="s">
        <v>174</v>
      </c>
      <c r="AB5" s="79"/>
      <c r="AC5" s="79"/>
      <c r="AD5" s="78" t="s">
        <v>175</v>
      </c>
      <c r="AE5" s="79"/>
      <c r="AF5" s="79"/>
      <c r="AG5" s="78" t="s">
        <v>176</v>
      </c>
      <c r="AH5" s="79"/>
      <c r="AI5" s="79"/>
      <c r="AJ5" s="78" t="s">
        <v>177</v>
      </c>
      <c r="AK5" s="79"/>
      <c r="AL5" s="79"/>
      <c r="AM5" s="78" t="s">
        <v>131</v>
      </c>
      <c r="AN5" s="79"/>
      <c r="AO5" s="79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ht="29.25" customHeight="1">
      <c r="A6" s="17" t="s">
        <v>75</v>
      </c>
      <c r="B6" s="17" t="s">
        <v>76</v>
      </c>
      <c r="C6" s="146"/>
      <c r="D6" s="146"/>
      <c r="E6" s="158"/>
      <c r="F6" s="156"/>
      <c r="G6" s="80" t="s">
        <v>70</v>
      </c>
      <c r="H6" s="81" t="s">
        <v>121</v>
      </c>
      <c r="I6" s="81" t="s">
        <v>122</v>
      </c>
      <c r="J6" s="80" t="s">
        <v>70</v>
      </c>
      <c r="K6" s="81" t="s">
        <v>121</v>
      </c>
      <c r="L6" s="81" t="s">
        <v>122</v>
      </c>
      <c r="M6" s="80" t="s">
        <v>70</v>
      </c>
      <c r="N6" s="81" t="s">
        <v>121</v>
      </c>
      <c r="O6" s="16" t="s">
        <v>122</v>
      </c>
      <c r="P6" s="156"/>
      <c r="Q6" s="80" t="s">
        <v>70</v>
      </c>
      <c r="R6" s="17" t="s">
        <v>121</v>
      </c>
      <c r="S6" s="17" t="s">
        <v>122</v>
      </c>
      <c r="T6" s="80" t="s">
        <v>70</v>
      </c>
      <c r="U6" s="17" t="s">
        <v>121</v>
      </c>
      <c r="V6" s="16" t="s">
        <v>122</v>
      </c>
      <c r="W6" s="17" t="s">
        <v>70</v>
      </c>
      <c r="X6" s="17" t="s">
        <v>121</v>
      </c>
      <c r="Y6" s="17" t="s">
        <v>122</v>
      </c>
      <c r="Z6" s="156"/>
      <c r="AA6" s="80" t="s">
        <v>70</v>
      </c>
      <c r="AB6" s="17" t="s">
        <v>121</v>
      </c>
      <c r="AC6" s="17" t="s">
        <v>122</v>
      </c>
      <c r="AD6" s="80" t="s">
        <v>70</v>
      </c>
      <c r="AE6" s="17" t="s">
        <v>121</v>
      </c>
      <c r="AF6" s="17" t="s">
        <v>122</v>
      </c>
      <c r="AG6" s="80" t="s">
        <v>70</v>
      </c>
      <c r="AH6" s="81" t="s">
        <v>121</v>
      </c>
      <c r="AI6" s="81" t="s">
        <v>122</v>
      </c>
      <c r="AJ6" s="80" t="s">
        <v>70</v>
      </c>
      <c r="AK6" s="81" t="s">
        <v>121</v>
      </c>
      <c r="AL6" s="81" t="s">
        <v>122</v>
      </c>
      <c r="AM6" s="80" t="s">
        <v>70</v>
      </c>
      <c r="AN6" s="81" t="s">
        <v>121</v>
      </c>
      <c r="AO6" s="81" t="s">
        <v>122</v>
      </c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ht="19.5" customHeight="1">
      <c r="A7" s="18"/>
      <c r="B7" s="18"/>
      <c r="C7" s="18"/>
      <c r="D7" s="18" t="s">
        <v>55</v>
      </c>
      <c r="E7" s="42">
        <f>F7+Z7</f>
        <v>7788.18</v>
      </c>
      <c r="F7" s="42">
        <v>7778.58</v>
      </c>
      <c r="G7" s="42">
        <v>7778.58</v>
      </c>
      <c r="H7" s="42">
        <v>5334.18</v>
      </c>
      <c r="I7" s="19">
        <v>2444.4</v>
      </c>
      <c r="J7" s="20">
        <v>0</v>
      </c>
      <c r="K7" s="42">
        <v>0</v>
      </c>
      <c r="L7" s="19">
        <v>0</v>
      </c>
      <c r="M7" s="20">
        <v>0</v>
      </c>
      <c r="N7" s="42">
        <v>0</v>
      </c>
      <c r="O7" s="19">
        <v>0</v>
      </c>
      <c r="P7" s="20">
        <v>0</v>
      </c>
      <c r="Q7" s="42">
        <v>0</v>
      </c>
      <c r="R7" s="42">
        <v>0</v>
      </c>
      <c r="S7" s="19">
        <v>0</v>
      </c>
      <c r="T7" s="20">
        <v>0</v>
      </c>
      <c r="U7" s="42">
        <v>0</v>
      </c>
      <c r="V7" s="42">
        <v>0</v>
      </c>
      <c r="W7" s="19">
        <v>0</v>
      </c>
      <c r="X7" s="20">
        <v>0</v>
      </c>
      <c r="Y7" s="19">
        <v>0</v>
      </c>
      <c r="Z7" s="20">
        <v>9.6</v>
      </c>
      <c r="AA7" s="19">
        <v>9.6</v>
      </c>
      <c r="AB7" s="42">
        <v>0</v>
      </c>
      <c r="AC7" s="19">
        <v>9.6</v>
      </c>
      <c r="AD7" s="20">
        <v>0</v>
      </c>
      <c r="AE7" s="42">
        <v>0</v>
      </c>
      <c r="AF7" s="19">
        <v>0</v>
      </c>
      <c r="AG7" s="20">
        <v>0</v>
      </c>
      <c r="AH7" s="42">
        <v>0</v>
      </c>
      <c r="AI7" s="19">
        <v>0</v>
      </c>
      <c r="AJ7" s="20"/>
      <c r="AK7" s="42">
        <v>0</v>
      </c>
      <c r="AL7" s="19"/>
      <c r="AM7" s="20">
        <v>0</v>
      </c>
      <c r="AN7" s="42">
        <v>0</v>
      </c>
      <c r="AO7" s="19">
        <v>0</v>
      </c>
      <c r="AP7" s="85"/>
      <c r="AQ7" s="86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</row>
    <row r="8" spans="1:253" ht="19.5" customHeight="1">
      <c r="A8" s="18"/>
      <c r="B8" s="18"/>
      <c r="C8" s="18"/>
      <c r="D8" s="18" t="s">
        <v>178</v>
      </c>
      <c r="E8" s="42">
        <f aca="true" t="shared" si="0" ref="E8:E26">F8+Z8</f>
        <v>7393.18</v>
      </c>
      <c r="F8" s="42">
        <v>7383.58</v>
      </c>
      <c r="G8" s="42">
        <v>7383.58</v>
      </c>
      <c r="H8" s="42">
        <v>4939.18</v>
      </c>
      <c r="I8" s="19">
        <v>2444.4</v>
      </c>
      <c r="J8" s="20">
        <v>0</v>
      </c>
      <c r="K8" s="42">
        <v>0</v>
      </c>
      <c r="L8" s="19">
        <v>0</v>
      </c>
      <c r="M8" s="20">
        <v>0</v>
      </c>
      <c r="N8" s="42">
        <v>0</v>
      </c>
      <c r="O8" s="19">
        <v>0</v>
      </c>
      <c r="P8" s="20">
        <v>0</v>
      </c>
      <c r="Q8" s="42">
        <v>0</v>
      </c>
      <c r="R8" s="42">
        <v>0</v>
      </c>
      <c r="S8" s="19">
        <v>0</v>
      </c>
      <c r="T8" s="20">
        <v>0</v>
      </c>
      <c r="U8" s="42">
        <v>0</v>
      </c>
      <c r="V8" s="42">
        <v>0</v>
      </c>
      <c r="W8" s="19">
        <v>0</v>
      </c>
      <c r="X8" s="20">
        <v>0</v>
      </c>
      <c r="Y8" s="19">
        <v>0</v>
      </c>
      <c r="Z8" s="20">
        <v>9.6</v>
      </c>
      <c r="AA8" s="19">
        <v>9.6</v>
      </c>
      <c r="AB8" s="42">
        <v>0</v>
      </c>
      <c r="AC8" s="19">
        <v>9.6</v>
      </c>
      <c r="AD8" s="20">
        <v>0</v>
      </c>
      <c r="AE8" s="42">
        <v>0</v>
      </c>
      <c r="AF8" s="19">
        <v>0</v>
      </c>
      <c r="AG8" s="20">
        <v>0</v>
      </c>
      <c r="AH8" s="42">
        <v>0</v>
      </c>
      <c r="AI8" s="19">
        <v>0</v>
      </c>
      <c r="AJ8" s="20"/>
      <c r="AK8" s="42">
        <v>0</v>
      </c>
      <c r="AL8" s="19"/>
      <c r="AM8" s="20">
        <v>0</v>
      </c>
      <c r="AN8" s="42">
        <v>0</v>
      </c>
      <c r="AO8" s="19">
        <v>0</v>
      </c>
      <c r="AP8" s="25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</row>
    <row r="9" spans="1:253" ht="19.5" customHeight="1">
      <c r="A9" s="18"/>
      <c r="B9" s="18"/>
      <c r="C9" s="18"/>
      <c r="D9" s="18" t="s">
        <v>179</v>
      </c>
      <c r="E9" s="42">
        <f t="shared" si="0"/>
        <v>7393.18</v>
      </c>
      <c r="F9" s="42">
        <v>7383.58</v>
      </c>
      <c r="G9" s="42">
        <v>7383.58</v>
      </c>
      <c r="H9" s="42">
        <v>4939.18</v>
      </c>
      <c r="I9" s="19">
        <f>I15+I25</f>
        <v>2444.4</v>
      </c>
      <c r="J9" s="20">
        <v>0</v>
      </c>
      <c r="K9" s="42">
        <v>0</v>
      </c>
      <c r="L9" s="19">
        <v>0</v>
      </c>
      <c r="M9" s="20">
        <v>0</v>
      </c>
      <c r="N9" s="42">
        <v>0</v>
      </c>
      <c r="O9" s="19">
        <v>0</v>
      </c>
      <c r="P9" s="20">
        <v>0</v>
      </c>
      <c r="Q9" s="42">
        <v>0</v>
      </c>
      <c r="R9" s="42">
        <v>0</v>
      </c>
      <c r="S9" s="19">
        <v>0</v>
      </c>
      <c r="T9" s="20">
        <v>0</v>
      </c>
      <c r="U9" s="42">
        <v>0</v>
      </c>
      <c r="V9" s="42">
        <v>0</v>
      </c>
      <c r="W9" s="19">
        <v>0</v>
      </c>
      <c r="X9" s="20">
        <v>0</v>
      </c>
      <c r="Y9" s="19">
        <v>0</v>
      </c>
      <c r="Z9" s="20">
        <v>9.6</v>
      </c>
      <c r="AA9" s="19">
        <v>9.6</v>
      </c>
      <c r="AB9" s="42">
        <v>0</v>
      </c>
      <c r="AC9" s="19">
        <v>9.6</v>
      </c>
      <c r="AD9" s="20">
        <v>0</v>
      </c>
      <c r="AE9" s="42">
        <v>0</v>
      </c>
      <c r="AF9" s="19">
        <v>0</v>
      </c>
      <c r="AG9" s="20">
        <v>0</v>
      </c>
      <c r="AH9" s="42">
        <v>0</v>
      </c>
      <c r="AI9" s="19">
        <v>0</v>
      </c>
      <c r="AJ9" s="20"/>
      <c r="AK9" s="42">
        <v>0</v>
      </c>
      <c r="AL9" s="19"/>
      <c r="AM9" s="20">
        <v>0</v>
      </c>
      <c r="AN9" s="42">
        <v>0</v>
      </c>
      <c r="AO9" s="19">
        <v>0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253" ht="19.5" customHeight="1">
      <c r="A10" s="18"/>
      <c r="B10" s="18"/>
      <c r="C10" s="18"/>
      <c r="D10" s="18" t="s">
        <v>180</v>
      </c>
      <c r="E10" s="42">
        <f t="shared" si="0"/>
        <v>3600.95</v>
      </c>
      <c r="F10" s="42">
        <v>3600.95</v>
      </c>
      <c r="G10" s="42">
        <v>3600.95</v>
      </c>
      <c r="H10" s="42">
        <v>3600.95</v>
      </c>
      <c r="I10" s="19">
        <v>0</v>
      </c>
      <c r="J10" s="20">
        <v>0</v>
      </c>
      <c r="K10" s="42">
        <v>0</v>
      </c>
      <c r="L10" s="19">
        <v>0</v>
      </c>
      <c r="M10" s="20">
        <v>0</v>
      </c>
      <c r="N10" s="42">
        <v>0</v>
      </c>
      <c r="O10" s="19">
        <v>0</v>
      </c>
      <c r="P10" s="20">
        <v>0</v>
      </c>
      <c r="Q10" s="42">
        <v>0</v>
      </c>
      <c r="R10" s="42">
        <v>0</v>
      </c>
      <c r="S10" s="19">
        <v>0</v>
      </c>
      <c r="T10" s="20">
        <v>0</v>
      </c>
      <c r="U10" s="42">
        <v>0</v>
      </c>
      <c r="V10" s="42">
        <v>0</v>
      </c>
      <c r="W10" s="19">
        <v>0</v>
      </c>
      <c r="X10" s="20">
        <v>0</v>
      </c>
      <c r="Y10" s="19">
        <v>0</v>
      </c>
      <c r="Z10" s="20">
        <v>0</v>
      </c>
      <c r="AA10" s="42">
        <v>0</v>
      </c>
      <c r="AB10" s="42">
        <v>0</v>
      </c>
      <c r="AC10" s="19">
        <v>0</v>
      </c>
      <c r="AD10" s="20">
        <v>0</v>
      </c>
      <c r="AE10" s="42">
        <v>0</v>
      </c>
      <c r="AF10" s="19">
        <v>0</v>
      </c>
      <c r="AG10" s="20">
        <v>0</v>
      </c>
      <c r="AH10" s="42">
        <v>0</v>
      </c>
      <c r="AI10" s="19">
        <v>0</v>
      </c>
      <c r="AJ10" s="20">
        <v>0</v>
      </c>
      <c r="AK10" s="42">
        <v>0</v>
      </c>
      <c r="AL10" s="19">
        <v>0</v>
      </c>
      <c r="AM10" s="20">
        <v>0</v>
      </c>
      <c r="AN10" s="42">
        <v>0</v>
      </c>
      <c r="AO10" s="19">
        <v>0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</row>
    <row r="11" spans="1:253" ht="19.5" customHeight="1">
      <c r="A11" s="18" t="s">
        <v>181</v>
      </c>
      <c r="B11" s="18" t="s">
        <v>81</v>
      </c>
      <c r="C11" s="18" t="s">
        <v>78</v>
      </c>
      <c r="D11" s="18" t="s">
        <v>182</v>
      </c>
      <c r="E11" s="42">
        <f t="shared" si="0"/>
        <v>2414.3</v>
      </c>
      <c r="F11" s="42">
        <v>2414.3</v>
      </c>
      <c r="G11" s="42">
        <v>2414.3</v>
      </c>
      <c r="H11" s="42">
        <v>2414.3</v>
      </c>
      <c r="I11" s="19">
        <v>0</v>
      </c>
      <c r="J11" s="20">
        <v>0</v>
      </c>
      <c r="K11" s="42">
        <v>0</v>
      </c>
      <c r="L11" s="19">
        <v>0</v>
      </c>
      <c r="M11" s="20">
        <v>0</v>
      </c>
      <c r="N11" s="42">
        <v>0</v>
      </c>
      <c r="O11" s="19">
        <v>0</v>
      </c>
      <c r="P11" s="20">
        <v>0</v>
      </c>
      <c r="Q11" s="42">
        <v>0</v>
      </c>
      <c r="R11" s="42">
        <v>0</v>
      </c>
      <c r="S11" s="19">
        <v>0</v>
      </c>
      <c r="T11" s="20">
        <v>0</v>
      </c>
      <c r="U11" s="42">
        <v>0</v>
      </c>
      <c r="V11" s="42">
        <v>0</v>
      </c>
      <c r="W11" s="19">
        <v>0</v>
      </c>
      <c r="X11" s="20">
        <v>0</v>
      </c>
      <c r="Y11" s="19">
        <v>0</v>
      </c>
      <c r="Z11" s="20">
        <v>0</v>
      </c>
      <c r="AA11" s="42">
        <v>0</v>
      </c>
      <c r="AB11" s="42">
        <v>0</v>
      </c>
      <c r="AC11" s="19">
        <v>0</v>
      </c>
      <c r="AD11" s="20">
        <v>0</v>
      </c>
      <c r="AE11" s="42">
        <v>0</v>
      </c>
      <c r="AF11" s="19">
        <v>0</v>
      </c>
      <c r="AG11" s="20">
        <v>0</v>
      </c>
      <c r="AH11" s="42">
        <v>0</v>
      </c>
      <c r="AI11" s="19">
        <v>0</v>
      </c>
      <c r="AJ11" s="20">
        <v>0</v>
      </c>
      <c r="AK11" s="42">
        <v>0</v>
      </c>
      <c r="AL11" s="19">
        <v>0</v>
      </c>
      <c r="AM11" s="20">
        <v>0</v>
      </c>
      <c r="AN11" s="42">
        <v>0</v>
      </c>
      <c r="AO11" s="19">
        <v>0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spans="1:253" ht="19.5" customHeight="1">
      <c r="A12" s="18" t="s">
        <v>181</v>
      </c>
      <c r="B12" s="18" t="s">
        <v>84</v>
      </c>
      <c r="C12" s="18" t="s">
        <v>78</v>
      </c>
      <c r="D12" s="18" t="s">
        <v>183</v>
      </c>
      <c r="E12" s="42">
        <f t="shared" si="0"/>
        <v>779.74</v>
      </c>
      <c r="F12" s="42">
        <v>779.74</v>
      </c>
      <c r="G12" s="42">
        <v>779.74</v>
      </c>
      <c r="H12" s="42">
        <v>779.74</v>
      </c>
      <c r="I12" s="19">
        <v>0</v>
      </c>
      <c r="J12" s="20">
        <v>0</v>
      </c>
      <c r="K12" s="42">
        <v>0</v>
      </c>
      <c r="L12" s="19">
        <v>0</v>
      </c>
      <c r="M12" s="20">
        <v>0</v>
      </c>
      <c r="N12" s="42">
        <v>0</v>
      </c>
      <c r="O12" s="19">
        <v>0</v>
      </c>
      <c r="P12" s="20">
        <v>0</v>
      </c>
      <c r="Q12" s="42">
        <v>0</v>
      </c>
      <c r="R12" s="42">
        <v>0</v>
      </c>
      <c r="S12" s="19">
        <v>0</v>
      </c>
      <c r="T12" s="20">
        <v>0</v>
      </c>
      <c r="U12" s="42">
        <v>0</v>
      </c>
      <c r="V12" s="42">
        <v>0</v>
      </c>
      <c r="W12" s="19">
        <v>0</v>
      </c>
      <c r="X12" s="20">
        <v>0</v>
      </c>
      <c r="Y12" s="19">
        <v>0</v>
      </c>
      <c r="Z12" s="20">
        <v>0</v>
      </c>
      <c r="AA12" s="42">
        <v>0</v>
      </c>
      <c r="AB12" s="42">
        <v>0</v>
      </c>
      <c r="AC12" s="19">
        <v>0</v>
      </c>
      <c r="AD12" s="20">
        <v>0</v>
      </c>
      <c r="AE12" s="42">
        <v>0</v>
      </c>
      <c r="AF12" s="19">
        <v>0</v>
      </c>
      <c r="AG12" s="20">
        <v>0</v>
      </c>
      <c r="AH12" s="42">
        <v>0</v>
      </c>
      <c r="AI12" s="19">
        <v>0</v>
      </c>
      <c r="AJ12" s="20">
        <v>0</v>
      </c>
      <c r="AK12" s="42">
        <v>0</v>
      </c>
      <c r="AL12" s="19">
        <v>0</v>
      </c>
      <c r="AM12" s="20">
        <v>0</v>
      </c>
      <c r="AN12" s="42">
        <v>0</v>
      </c>
      <c r="AO12" s="19">
        <v>0</v>
      </c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ht="19.5" customHeight="1">
      <c r="A13" s="18" t="s">
        <v>181</v>
      </c>
      <c r="B13" s="18" t="s">
        <v>89</v>
      </c>
      <c r="C13" s="18" t="s">
        <v>78</v>
      </c>
      <c r="D13" s="18" t="s">
        <v>184</v>
      </c>
      <c r="E13" s="42">
        <f t="shared" si="0"/>
        <v>375.54</v>
      </c>
      <c r="F13" s="42">
        <v>375.54</v>
      </c>
      <c r="G13" s="42">
        <v>375.54</v>
      </c>
      <c r="H13" s="42">
        <v>375.54</v>
      </c>
      <c r="I13" s="19">
        <v>0</v>
      </c>
      <c r="J13" s="20">
        <v>0</v>
      </c>
      <c r="K13" s="42">
        <v>0</v>
      </c>
      <c r="L13" s="19">
        <v>0</v>
      </c>
      <c r="M13" s="20">
        <v>0</v>
      </c>
      <c r="N13" s="42">
        <v>0</v>
      </c>
      <c r="O13" s="19">
        <v>0</v>
      </c>
      <c r="P13" s="20">
        <v>0</v>
      </c>
      <c r="Q13" s="42">
        <v>0</v>
      </c>
      <c r="R13" s="42">
        <v>0</v>
      </c>
      <c r="S13" s="19">
        <v>0</v>
      </c>
      <c r="T13" s="20">
        <v>0</v>
      </c>
      <c r="U13" s="42">
        <v>0</v>
      </c>
      <c r="V13" s="42">
        <v>0</v>
      </c>
      <c r="W13" s="19">
        <v>0</v>
      </c>
      <c r="X13" s="20">
        <v>0</v>
      </c>
      <c r="Y13" s="19">
        <v>0</v>
      </c>
      <c r="Z13" s="20">
        <v>0</v>
      </c>
      <c r="AA13" s="42">
        <v>0</v>
      </c>
      <c r="AB13" s="42">
        <v>0</v>
      </c>
      <c r="AC13" s="19">
        <v>0</v>
      </c>
      <c r="AD13" s="20">
        <v>0</v>
      </c>
      <c r="AE13" s="42">
        <v>0</v>
      </c>
      <c r="AF13" s="19">
        <v>0</v>
      </c>
      <c r="AG13" s="20">
        <v>0</v>
      </c>
      <c r="AH13" s="42">
        <v>0</v>
      </c>
      <c r="AI13" s="19">
        <v>0</v>
      </c>
      <c r="AJ13" s="20">
        <v>0</v>
      </c>
      <c r="AK13" s="42">
        <v>0</v>
      </c>
      <c r="AL13" s="19">
        <v>0</v>
      </c>
      <c r="AM13" s="20">
        <v>0</v>
      </c>
      <c r="AN13" s="42">
        <v>0</v>
      </c>
      <c r="AO13" s="19">
        <v>0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ht="19.5" customHeight="1">
      <c r="A14" s="18" t="s">
        <v>181</v>
      </c>
      <c r="B14" s="18" t="s">
        <v>86</v>
      </c>
      <c r="C14" s="18" t="s">
        <v>78</v>
      </c>
      <c r="D14" s="18" t="s">
        <v>185</v>
      </c>
      <c r="E14" s="42">
        <f t="shared" si="0"/>
        <v>31.37</v>
      </c>
      <c r="F14" s="42">
        <v>31.37</v>
      </c>
      <c r="G14" s="42">
        <v>31.37</v>
      </c>
      <c r="H14" s="42">
        <v>31.37</v>
      </c>
      <c r="I14" s="19">
        <v>0</v>
      </c>
      <c r="J14" s="20">
        <v>0</v>
      </c>
      <c r="K14" s="42">
        <v>0</v>
      </c>
      <c r="L14" s="19">
        <v>0</v>
      </c>
      <c r="M14" s="20">
        <v>0</v>
      </c>
      <c r="N14" s="42">
        <v>0</v>
      </c>
      <c r="O14" s="19">
        <v>0</v>
      </c>
      <c r="P14" s="20">
        <v>0</v>
      </c>
      <c r="Q14" s="42">
        <v>0</v>
      </c>
      <c r="R14" s="42">
        <v>0</v>
      </c>
      <c r="S14" s="19">
        <v>0</v>
      </c>
      <c r="T14" s="20">
        <v>0</v>
      </c>
      <c r="U14" s="42">
        <v>0</v>
      </c>
      <c r="V14" s="42">
        <v>0</v>
      </c>
      <c r="W14" s="19">
        <v>0</v>
      </c>
      <c r="X14" s="20">
        <v>0</v>
      </c>
      <c r="Y14" s="19">
        <v>0</v>
      </c>
      <c r="Z14" s="20">
        <v>0</v>
      </c>
      <c r="AA14" s="42">
        <v>0</v>
      </c>
      <c r="AB14" s="42">
        <v>0</v>
      </c>
      <c r="AC14" s="19">
        <v>0</v>
      </c>
      <c r="AD14" s="20">
        <v>0</v>
      </c>
      <c r="AE14" s="42">
        <v>0</v>
      </c>
      <c r="AF14" s="19">
        <v>0</v>
      </c>
      <c r="AG14" s="20">
        <v>0</v>
      </c>
      <c r="AH14" s="42">
        <v>0</v>
      </c>
      <c r="AI14" s="19">
        <v>0</v>
      </c>
      <c r="AJ14" s="20">
        <v>0</v>
      </c>
      <c r="AK14" s="42">
        <v>0</v>
      </c>
      <c r="AL14" s="19">
        <v>0</v>
      </c>
      <c r="AM14" s="20">
        <v>0</v>
      </c>
      <c r="AN14" s="42">
        <v>0</v>
      </c>
      <c r="AO14" s="19">
        <v>0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ht="19.5" customHeight="1">
      <c r="A15" s="18"/>
      <c r="B15" s="18"/>
      <c r="C15" s="18"/>
      <c r="D15" s="18" t="s">
        <v>186</v>
      </c>
      <c r="E15" s="42">
        <f t="shared" si="0"/>
        <v>3268.34</v>
      </c>
      <c r="F15" s="42">
        <v>3268.34</v>
      </c>
      <c r="G15" s="42">
        <v>3268.34</v>
      </c>
      <c r="H15" s="42">
        <v>1103.94</v>
      </c>
      <c r="I15" s="19">
        <v>2164.4</v>
      </c>
      <c r="J15" s="20">
        <v>0</v>
      </c>
      <c r="K15" s="42">
        <v>0</v>
      </c>
      <c r="L15" s="19">
        <v>0</v>
      </c>
      <c r="M15" s="20">
        <v>0</v>
      </c>
      <c r="N15" s="42">
        <v>0</v>
      </c>
      <c r="O15" s="19">
        <v>0</v>
      </c>
      <c r="P15" s="20">
        <v>0</v>
      </c>
      <c r="Q15" s="42">
        <v>0</v>
      </c>
      <c r="R15" s="42">
        <v>0</v>
      </c>
      <c r="S15" s="19">
        <v>0</v>
      </c>
      <c r="T15" s="20">
        <v>0</v>
      </c>
      <c r="U15" s="42">
        <v>0</v>
      </c>
      <c r="V15" s="42">
        <v>0</v>
      </c>
      <c r="W15" s="19">
        <v>0</v>
      </c>
      <c r="X15" s="20">
        <v>0</v>
      </c>
      <c r="Y15" s="19">
        <v>0</v>
      </c>
      <c r="Z15" s="20"/>
      <c r="AA15" s="42"/>
      <c r="AB15" s="42">
        <v>0</v>
      </c>
      <c r="AC15" s="19"/>
      <c r="AD15" s="20">
        <v>0</v>
      </c>
      <c r="AE15" s="42">
        <v>0</v>
      </c>
      <c r="AF15" s="19">
        <v>0</v>
      </c>
      <c r="AG15" s="20">
        <v>0</v>
      </c>
      <c r="AH15" s="42">
        <v>0</v>
      </c>
      <c r="AI15" s="19">
        <v>0</v>
      </c>
      <c r="AJ15" s="20">
        <v>0</v>
      </c>
      <c r="AK15" s="42">
        <v>0</v>
      </c>
      <c r="AL15" s="19">
        <v>0</v>
      </c>
      <c r="AM15" s="20">
        <v>0</v>
      </c>
      <c r="AN15" s="42">
        <v>0</v>
      </c>
      <c r="AO15" s="19">
        <v>0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ht="19.5" customHeight="1">
      <c r="A16" s="18" t="s">
        <v>187</v>
      </c>
      <c r="B16" s="18" t="s">
        <v>81</v>
      </c>
      <c r="C16" s="18" t="s">
        <v>78</v>
      </c>
      <c r="D16" s="18" t="s">
        <v>188</v>
      </c>
      <c r="E16" s="42">
        <f t="shared" si="0"/>
        <v>1609.88</v>
      </c>
      <c r="F16" s="42">
        <v>1609.88</v>
      </c>
      <c r="G16" s="42">
        <v>1609.88</v>
      </c>
      <c r="H16" s="42">
        <v>932.88</v>
      </c>
      <c r="I16" s="19">
        <v>677</v>
      </c>
      <c r="J16" s="20">
        <v>0</v>
      </c>
      <c r="K16" s="42">
        <v>0</v>
      </c>
      <c r="L16" s="19">
        <v>0</v>
      </c>
      <c r="M16" s="20">
        <v>0</v>
      </c>
      <c r="N16" s="42">
        <v>0</v>
      </c>
      <c r="O16" s="19">
        <v>0</v>
      </c>
      <c r="P16" s="20">
        <v>0</v>
      </c>
      <c r="Q16" s="42">
        <v>0</v>
      </c>
      <c r="R16" s="42">
        <v>0</v>
      </c>
      <c r="S16" s="19">
        <v>0</v>
      </c>
      <c r="T16" s="20">
        <v>0</v>
      </c>
      <c r="U16" s="42">
        <v>0</v>
      </c>
      <c r="V16" s="42">
        <v>0</v>
      </c>
      <c r="W16" s="19">
        <v>0</v>
      </c>
      <c r="X16" s="20">
        <v>0</v>
      </c>
      <c r="Y16" s="19">
        <v>0</v>
      </c>
      <c r="Z16" s="20">
        <v>0</v>
      </c>
      <c r="AA16" s="42">
        <v>0</v>
      </c>
      <c r="AB16" s="42">
        <v>0</v>
      </c>
      <c r="AC16" s="19">
        <v>0</v>
      </c>
      <c r="AD16" s="20">
        <v>0</v>
      </c>
      <c r="AE16" s="42">
        <v>0</v>
      </c>
      <c r="AF16" s="19">
        <v>0</v>
      </c>
      <c r="AG16" s="20">
        <v>0</v>
      </c>
      <c r="AH16" s="42">
        <v>0</v>
      </c>
      <c r="AI16" s="19">
        <v>0</v>
      </c>
      <c r="AJ16" s="20">
        <v>0</v>
      </c>
      <c r="AK16" s="42">
        <v>0</v>
      </c>
      <c r="AL16" s="19">
        <v>0</v>
      </c>
      <c r="AM16" s="20">
        <v>0</v>
      </c>
      <c r="AN16" s="42">
        <v>0</v>
      </c>
      <c r="AO16" s="19">
        <v>0</v>
      </c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ht="19.5" customHeight="1">
      <c r="A17" s="18" t="s">
        <v>187</v>
      </c>
      <c r="B17" s="18" t="s">
        <v>84</v>
      </c>
      <c r="C17" s="18" t="s">
        <v>78</v>
      </c>
      <c r="D17" s="18" t="s">
        <v>189</v>
      </c>
      <c r="E17" s="42">
        <f t="shared" si="0"/>
        <v>78</v>
      </c>
      <c r="F17" s="42">
        <v>78</v>
      </c>
      <c r="G17" s="42">
        <v>78</v>
      </c>
      <c r="H17" s="42">
        <v>0</v>
      </c>
      <c r="I17" s="19">
        <v>78</v>
      </c>
      <c r="J17" s="20">
        <v>0</v>
      </c>
      <c r="K17" s="42">
        <v>0</v>
      </c>
      <c r="L17" s="19">
        <v>0</v>
      </c>
      <c r="M17" s="20">
        <v>0</v>
      </c>
      <c r="N17" s="42">
        <v>0</v>
      </c>
      <c r="O17" s="19">
        <v>0</v>
      </c>
      <c r="P17" s="20">
        <v>0</v>
      </c>
      <c r="Q17" s="42">
        <v>0</v>
      </c>
      <c r="R17" s="42">
        <v>0</v>
      </c>
      <c r="S17" s="19">
        <v>0</v>
      </c>
      <c r="T17" s="20">
        <v>0</v>
      </c>
      <c r="U17" s="42">
        <v>0</v>
      </c>
      <c r="V17" s="42">
        <v>0</v>
      </c>
      <c r="W17" s="19">
        <v>0</v>
      </c>
      <c r="X17" s="20">
        <v>0</v>
      </c>
      <c r="Y17" s="19">
        <v>0</v>
      </c>
      <c r="Z17" s="20">
        <v>0</v>
      </c>
      <c r="AA17" s="42">
        <v>0</v>
      </c>
      <c r="AB17" s="42">
        <v>0</v>
      </c>
      <c r="AC17" s="19">
        <v>0</v>
      </c>
      <c r="AD17" s="20">
        <v>0</v>
      </c>
      <c r="AE17" s="42">
        <v>0</v>
      </c>
      <c r="AF17" s="19">
        <v>0</v>
      </c>
      <c r="AG17" s="20">
        <v>0</v>
      </c>
      <c r="AH17" s="42">
        <v>0</v>
      </c>
      <c r="AI17" s="19">
        <v>0</v>
      </c>
      <c r="AJ17" s="20">
        <v>0</v>
      </c>
      <c r="AK17" s="42">
        <v>0</v>
      </c>
      <c r="AL17" s="19">
        <v>0</v>
      </c>
      <c r="AM17" s="20">
        <v>0</v>
      </c>
      <c r="AN17" s="42">
        <v>0</v>
      </c>
      <c r="AO17" s="19">
        <v>0</v>
      </c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ht="19.5" customHeight="1">
      <c r="A18" s="18" t="s">
        <v>187</v>
      </c>
      <c r="B18" s="18" t="s">
        <v>89</v>
      </c>
      <c r="C18" s="18" t="s">
        <v>78</v>
      </c>
      <c r="D18" s="18" t="s">
        <v>190</v>
      </c>
      <c r="E18" s="42">
        <f t="shared" si="0"/>
        <v>205.23</v>
      </c>
      <c r="F18" s="42">
        <v>205.23</v>
      </c>
      <c r="G18" s="42">
        <v>205.23</v>
      </c>
      <c r="H18" s="42">
        <v>35.23</v>
      </c>
      <c r="I18" s="19">
        <v>170</v>
      </c>
      <c r="J18" s="20">
        <v>0</v>
      </c>
      <c r="K18" s="42">
        <v>0</v>
      </c>
      <c r="L18" s="19">
        <v>0</v>
      </c>
      <c r="M18" s="20">
        <v>0</v>
      </c>
      <c r="N18" s="42">
        <v>0</v>
      </c>
      <c r="O18" s="19">
        <v>0</v>
      </c>
      <c r="P18" s="20">
        <v>0</v>
      </c>
      <c r="Q18" s="42">
        <v>0</v>
      </c>
      <c r="R18" s="42">
        <v>0</v>
      </c>
      <c r="S18" s="19">
        <v>0</v>
      </c>
      <c r="T18" s="20">
        <v>0</v>
      </c>
      <c r="U18" s="42">
        <v>0</v>
      </c>
      <c r="V18" s="42">
        <v>0</v>
      </c>
      <c r="W18" s="19">
        <v>0</v>
      </c>
      <c r="X18" s="20">
        <v>0</v>
      </c>
      <c r="Y18" s="19">
        <v>0</v>
      </c>
      <c r="Z18" s="20">
        <v>0</v>
      </c>
      <c r="AA18" s="42">
        <v>0</v>
      </c>
      <c r="AB18" s="42">
        <v>0</v>
      </c>
      <c r="AC18" s="19">
        <v>0</v>
      </c>
      <c r="AD18" s="20">
        <v>0</v>
      </c>
      <c r="AE18" s="42">
        <v>0</v>
      </c>
      <c r="AF18" s="19">
        <v>0</v>
      </c>
      <c r="AG18" s="20">
        <v>0</v>
      </c>
      <c r="AH18" s="42">
        <v>0</v>
      </c>
      <c r="AI18" s="19">
        <v>0</v>
      </c>
      <c r="AJ18" s="20">
        <v>0</v>
      </c>
      <c r="AK18" s="42">
        <v>0</v>
      </c>
      <c r="AL18" s="19">
        <v>0</v>
      </c>
      <c r="AM18" s="20">
        <v>0</v>
      </c>
      <c r="AN18" s="42">
        <v>0</v>
      </c>
      <c r="AO18" s="19">
        <v>0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</row>
    <row r="19" spans="1:253" ht="19.5" customHeight="1">
      <c r="A19" s="18" t="s">
        <v>187</v>
      </c>
      <c r="B19" s="18" t="s">
        <v>94</v>
      </c>
      <c r="C19" s="18" t="s">
        <v>78</v>
      </c>
      <c r="D19" s="18" t="s">
        <v>191</v>
      </c>
      <c r="E19" s="42">
        <f t="shared" si="0"/>
        <v>401.1</v>
      </c>
      <c r="F19" s="42">
        <v>401.1</v>
      </c>
      <c r="G19" s="42">
        <v>401.1</v>
      </c>
      <c r="H19" s="42">
        <v>24.1</v>
      </c>
      <c r="I19" s="19">
        <v>377</v>
      </c>
      <c r="J19" s="20">
        <v>0</v>
      </c>
      <c r="K19" s="42">
        <v>0</v>
      </c>
      <c r="L19" s="19">
        <v>0</v>
      </c>
      <c r="M19" s="20">
        <v>0</v>
      </c>
      <c r="N19" s="42">
        <v>0</v>
      </c>
      <c r="O19" s="19">
        <v>0</v>
      </c>
      <c r="P19" s="20">
        <v>0</v>
      </c>
      <c r="Q19" s="42">
        <v>0</v>
      </c>
      <c r="R19" s="42">
        <v>0</v>
      </c>
      <c r="S19" s="19">
        <v>0</v>
      </c>
      <c r="T19" s="20">
        <v>0</v>
      </c>
      <c r="U19" s="42">
        <v>0</v>
      </c>
      <c r="V19" s="42">
        <v>0</v>
      </c>
      <c r="W19" s="19">
        <v>0</v>
      </c>
      <c r="X19" s="20">
        <v>0</v>
      </c>
      <c r="Y19" s="19">
        <v>0</v>
      </c>
      <c r="Z19" s="20"/>
      <c r="AA19" s="42"/>
      <c r="AB19" s="42">
        <v>0</v>
      </c>
      <c r="AC19" s="19"/>
      <c r="AD19" s="20">
        <v>0</v>
      </c>
      <c r="AE19" s="42">
        <v>0</v>
      </c>
      <c r="AF19" s="19">
        <v>0</v>
      </c>
      <c r="AG19" s="20">
        <v>0</v>
      </c>
      <c r="AH19" s="42">
        <v>0</v>
      </c>
      <c r="AI19" s="19">
        <v>0</v>
      </c>
      <c r="AJ19" s="20">
        <v>0</v>
      </c>
      <c r="AK19" s="42">
        <v>0</v>
      </c>
      <c r="AL19" s="19">
        <v>0</v>
      </c>
      <c r="AM19" s="20">
        <v>0</v>
      </c>
      <c r="AN19" s="42">
        <v>0</v>
      </c>
      <c r="AO19" s="19">
        <v>0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</row>
    <row r="20" spans="1:253" ht="19.5" customHeight="1">
      <c r="A20" s="18" t="s">
        <v>187</v>
      </c>
      <c r="B20" s="18" t="s">
        <v>114</v>
      </c>
      <c r="C20" s="18" t="s">
        <v>78</v>
      </c>
      <c r="D20" s="18" t="s">
        <v>192</v>
      </c>
      <c r="E20" s="42">
        <f t="shared" si="0"/>
        <v>20</v>
      </c>
      <c r="F20" s="42">
        <v>20</v>
      </c>
      <c r="G20" s="42">
        <v>20</v>
      </c>
      <c r="H20" s="42">
        <v>0</v>
      </c>
      <c r="I20" s="19">
        <v>20</v>
      </c>
      <c r="J20" s="20">
        <v>0</v>
      </c>
      <c r="K20" s="42">
        <v>0</v>
      </c>
      <c r="L20" s="19">
        <v>0</v>
      </c>
      <c r="M20" s="20">
        <v>0</v>
      </c>
      <c r="N20" s="42">
        <v>0</v>
      </c>
      <c r="O20" s="19">
        <v>0</v>
      </c>
      <c r="P20" s="20">
        <v>0</v>
      </c>
      <c r="Q20" s="42">
        <v>0</v>
      </c>
      <c r="R20" s="42">
        <v>0</v>
      </c>
      <c r="S20" s="19">
        <v>0</v>
      </c>
      <c r="T20" s="20">
        <v>0</v>
      </c>
      <c r="U20" s="42">
        <v>0</v>
      </c>
      <c r="V20" s="42">
        <v>0</v>
      </c>
      <c r="W20" s="19">
        <v>0</v>
      </c>
      <c r="X20" s="20">
        <v>0</v>
      </c>
      <c r="Y20" s="19">
        <v>0</v>
      </c>
      <c r="Z20" s="20">
        <v>0</v>
      </c>
      <c r="AA20" s="42">
        <v>0</v>
      </c>
      <c r="AB20" s="42">
        <v>0</v>
      </c>
      <c r="AC20" s="19">
        <v>0</v>
      </c>
      <c r="AD20" s="20">
        <v>0</v>
      </c>
      <c r="AE20" s="42">
        <v>0</v>
      </c>
      <c r="AF20" s="19">
        <v>0</v>
      </c>
      <c r="AG20" s="20">
        <v>0</v>
      </c>
      <c r="AH20" s="42">
        <v>0</v>
      </c>
      <c r="AI20" s="19">
        <v>0</v>
      </c>
      <c r="AJ20" s="20">
        <v>0</v>
      </c>
      <c r="AK20" s="42">
        <v>0</v>
      </c>
      <c r="AL20" s="19">
        <v>0</v>
      </c>
      <c r="AM20" s="20">
        <v>0</v>
      </c>
      <c r="AN20" s="42">
        <v>0</v>
      </c>
      <c r="AO20" s="19">
        <v>0</v>
      </c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</row>
    <row r="21" spans="1:253" ht="19.5" customHeight="1">
      <c r="A21" s="18" t="s">
        <v>187</v>
      </c>
      <c r="B21" s="18" t="s">
        <v>193</v>
      </c>
      <c r="C21" s="18" t="s">
        <v>78</v>
      </c>
      <c r="D21" s="18" t="s">
        <v>194</v>
      </c>
      <c r="E21" s="42">
        <f t="shared" si="0"/>
        <v>12</v>
      </c>
      <c r="F21" s="42">
        <v>12</v>
      </c>
      <c r="G21" s="42">
        <v>12</v>
      </c>
      <c r="H21" s="42">
        <v>0</v>
      </c>
      <c r="I21" s="19">
        <v>12</v>
      </c>
      <c r="J21" s="20">
        <v>0</v>
      </c>
      <c r="K21" s="42">
        <v>0</v>
      </c>
      <c r="L21" s="19">
        <v>0</v>
      </c>
      <c r="M21" s="20">
        <v>0</v>
      </c>
      <c r="N21" s="42">
        <v>0</v>
      </c>
      <c r="O21" s="19">
        <v>0</v>
      </c>
      <c r="P21" s="20">
        <v>0</v>
      </c>
      <c r="Q21" s="42">
        <v>0</v>
      </c>
      <c r="R21" s="42">
        <v>0</v>
      </c>
      <c r="S21" s="19">
        <v>0</v>
      </c>
      <c r="T21" s="20">
        <v>0</v>
      </c>
      <c r="U21" s="42">
        <v>0</v>
      </c>
      <c r="V21" s="42">
        <v>0</v>
      </c>
      <c r="W21" s="19">
        <v>0</v>
      </c>
      <c r="X21" s="20">
        <v>0</v>
      </c>
      <c r="Y21" s="19">
        <v>0</v>
      </c>
      <c r="Z21" s="20">
        <v>0</v>
      </c>
      <c r="AA21" s="42">
        <v>0</v>
      </c>
      <c r="AB21" s="42">
        <v>0</v>
      </c>
      <c r="AC21" s="19">
        <v>0</v>
      </c>
      <c r="AD21" s="20">
        <v>0</v>
      </c>
      <c r="AE21" s="42">
        <v>0</v>
      </c>
      <c r="AF21" s="19">
        <v>0</v>
      </c>
      <c r="AG21" s="20">
        <v>0</v>
      </c>
      <c r="AH21" s="42">
        <v>0</v>
      </c>
      <c r="AI21" s="19">
        <v>0</v>
      </c>
      <c r="AJ21" s="20">
        <v>0</v>
      </c>
      <c r="AK21" s="42">
        <v>0</v>
      </c>
      <c r="AL21" s="19">
        <v>0</v>
      </c>
      <c r="AM21" s="20">
        <v>0</v>
      </c>
      <c r="AN21" s="42">
        <v>0</v>
      </c>
      <c r="AO21" s="19">
        <v>0</v>
      </c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</row>
    <row r="22" spans="1:253" ht="19.5" customHeight="1">
      <c r="A22" s="18" t="s">
        <v>187</v>
      </c>
      <c r="B22" s="18" t="s">
        <v>88</v>
      </c>
      <c r="C22" s="18" t="s">
        <v>78</v>
      </c>
      <c r="D22" s="18" t="s">
        <v>195</v>
      </c>
      <c r="E22" s="42">
        <f t="shared" si="0"/>
        <v>252.4</v>
      </c>
      <c r="F22" s="42">
        <v>252.4</v>
      </c>
      <c r="G22" s="42">
        <v>252.4</v>
      </c>
      <c r="H22" s="42">
        <v>0</v>
      </c>
      <c r="I22" s="19">
        <v>252.4</v>
      </c>
      <c r="J22" s="20">
        <v>0</v>
      </c>
      <c r="K22" s="42">
        <v>0</v>
      </c>
      <c r="L22" s="19">
        <v>0</v>
      </c>
      <c r="M22" s="20">
        <v>0</v>
      </c>
      <c r="N22" s="42">
        <v>0</v>
      </c>
      <c r="O22" s="19">
        <v>0</v>
      </c>
      <c r="P22" s="20">
        <v>0</v>
      </c>
      <c r="Q22" s="42">
        <v>0</v>
      </c>
      <c r="R22" s="42">
        <v>0</v>
      </c>
      <c r="S22" s="19">
        <v>0</v>
      </c>
      <c r="T22" s="20">
        <v>0</v>
      </c>
      <c r="U22" s="42">
        <v>0</v>
      </c>
      <c r="V22" s="42">
        <v>0</v>
      </c>
      <c r="W22" s="19">
        <v>0</v>
      </c>
      <c r="X22" s="20">
        <v>0</v>
      </c>
      <c r="Y22" s="19">
        <v>0</v>
      </c>
      <c r="Z22" s="20">
        <v>0</v>
      </c>
      <c r="AA22" s="42">
        <v>0</v>
      </c>
      <c r="AB22" s="42">
        <v>0</v>
      </c>
      <c r="AC22" s="19">
        <v>0</v>
      </c>
      <c r="AD22" s="20">
        <v>0</v>
      </c>
      <c r="AE22" s="42">
        <v>0</v>
      </c>
      <c r="AF22" s="19">
        <v>0</v>
      </c>
      <c r="AG22" s="20">
        <v>0</v>
      </c>
      <c r="AH22" s="42">
        <v>0</v>
      </c>
      <c r="AI22" s="19">
        <v>0</v>
      </c>
      <c r="AJ22" s="20">
        <v>0</v>
      </c>
      <c r="AK22" s="42">
        <v>0</v>
      </c>
      <c r="AL22" s="19">
        <v>0</v>
      </c>
      <c r="AM22" s="20">
        <v>0</v>
      </c>
      <c r="AN22" s="42">
        <v>0</v>
      </c>
      <c r="AO22" s="19">
        <v>0</v>
      </c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</row>
    <row r="23" spans="1:253" ht="19.5" customHeight="1">
      <c r="A23" s="18" t="s">
        <v>187</v>
      </c>
      <c r="B23" s="18" t="s">
        <v>196</v>
      </c>
      <c r="C23" s="18" t="s">
        <v>78</v>
      </c>
      <c r="D23" s="18" t="s">
        <v>197</v>
      </c>
      <c r="E23" s="42">
        <f t="shared" si="0"/>
        <v>355.23</v>
      </c>
      <c r="F23" s="42">
        <v>355.23</v>
      </c>
      <c r="G23" s="42">
        <v>355.23</v>
      </c>
      <c r="H23" s="42">
        <v>15.23</v>
      </c>
      <c r="I23" s="19">
        <v>340</v>
      </c>
      <c r="J23" s="20">
        <v>0</v>
      </c>
      <c r="K23" s="42">
        <v>0</v>
      </c>
      <c r="L23" s="19">
        <v>0</v>
      </c>
      <c r="M23" s="20">
        <v>0</v>
      </c>
      <c r="N23" s="42">
        <v>0</v>
      </c>
      <c r="O23" s="19">
        <v>0</v>
      </c>
      <c r="P23" s="20">
        <v>0</v>
      </c>
      <c r="Q23" s="42">
        <v>0</v>
      </c>
      <c r="R23" s="42">
        <v>0</v>
      </c>
      <c r="S23" s="19">
        <v>0</v>
      </c>
      <c r="T23" s="20">
        <v>0</v>
      </c>
      <c r="U23" s="42">
        <v>0</v>
      </c>
      <c r="V23" s="42">
        <v>0</v>
      </c>
      <c r="W23" s="19">
        <v>0</v>
      </c>
      <c r="X23" s="20">
        <v>0</v>
      </c>
      <c r="Y23" s="19">
        <v>0</v>
      </c>
      <c r="Z23" s="20">
        <v>0</v>
      </c>
      <c r="AA23" s="42">
        <v>0</v>
      </c>
      <c r="AB23" s="42">
        <v>0</v>
      </c>
      <c r="AC23" s="19">
        <v>0</v>
      </c>
      <c r="AD23" s="20">
        <v>0</v>
      </c>
      <c r="AE23" s="42">
        <v>0</v>
      </c>
      <c r="AF23" s="19">
        <v>0</v>
      </c>
      <c r="AG23" s="20">
        <v>0</v>
      </c>
      <c r="AH23" s="42">
        <v>0</v>
      </c>
      <c r="AI23" s="19">
        <v>0</v>
      </c>
      <c r="AJ23" s="20">
        <v>0</v>
      </c>
      <c r="AK23" s="42">
        <v>0</v>
      </c>
      <c r="AL23" s="19">
        <v>0</v>
      </c>
      <c r="AM23" s="20">
        <v>0</v>
      </c>
      <c r="AN23" s="42">
        <v>0</v>
      </c>
      <c r="AO23" s="19">
        <v>0</v>
      </c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</row>
    <row r="24" spans="1:253" ht="19.5" customHeight="1">
      <c r="A24" s="18" t="s">
        <v>187</v>
      </c>
      <c r="B24" s="18" t="s">
        <v>86</v>
      </c>
      <c r="C24" s="18" t="s">
        <v>78</v>
      </c>
      <c r="D24" s="18" t="s">
        <v>198</v>
      </c>
      <c r="E24" s="42">
        <f t="shared" si="0"/>
        <v>334.5</v>
      </c>
      <c r="F24" s="42">
        <v>334.5</v>
      </c>
      <c r="G24" s="42">
        <v>334.5</v>
      </c>
      <c r="H24" s="42">
        <v>96.5</v>
      </c>
      <c r="I24" s="19">
        <v>238</v>
      </c>
      <c r="J24" s="20">
        <v>0</v>
      </c>
      <c r="K24" s="42">
        <v>0</v>
      </c>
      <c r="L24" s="19">
        <v>0</v>
      </c>
      <c r="M24" s="20">
        <v>0</v>
      </c>
      <c r="N24" s="42">
        <v>0</v>
      </c>
      <c r="O24" s="19">
        <v>0</v>
      </c>
      <c r="P24" s="20">
        <v>0</v>
      </c>
      <c r="Q24" s="42">
        <v>0</v>
      </c>
      <c r="R24" s="42">
        <v>0</v>
      </c>
      <c r="S24" s="19">
        <v>0</v>
      </c>
      <c r="T24" s="20">
        <v>0</v>
      </c>
      <c r="U24" s="42">
        <v>0</v>
      </c>
      <c r="V24" s="42">
        <v>0</v>
      </c>
      <c r="W24" s="19">
        <v>0</v>
      </c>
      <c r="X24" s="20">
        <v>0</v>
      </c>
      <c r="Y24" s="19">
        <v>0</v>
      </c>
      <c r="Z24" s="20"/>
      <c r="AA24" s="42"/>
      <c r="AB24" s="42">
        <v>0</v>
      </c>
      <c r="AC24" s="19"/>
      <c r="AD24" s="20">
        <v>0</v>
      </c>
      <c r="AE24" s="42">
        <v>0</v>
      </c>
      <c r="AF24" s="19">
        <v>0</v>
      </c>
      <c r="AG24" s="20">
        <v>0</v>
      </c>
      <c r="AH24" s="42">
        <v>0</v>
      </c>
      <c r="AI24" s="19">
        <v>0</v>
      </c>
      <c r="AJ24" s="20">
        <v>0</v>
      </c>
      <c r="AK24" s="42">
        <v>0</v>
      </c>
      <c r="AL24" s="19">
        <v>0</v>
      </c>
      <c r="AM24" s="20">
        <v>0</v>
      </c>
      <c r="AN24" s="42">
        <v>0</v>
      </c>
      <c r="AO24" s="19">
        <v>0</v>
      </c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</row>
    <row r="25" spans="1:253" ht="19.5" customHeight="1">
      <c r="A25" s="18"/>
      <c r="B25" s="18"/>
      <c r="C25" s="18"/>
      <c r="D25" s="18" t="s">
        <v>199</v>
      </c>
      <c r="E25" s="42">
        <f t="shared" si="0"/>
        <v>289.6</v>
      </c>
      <c r="F25" s="42">
        <v>280</v>
      </c>
      <c r="G25" s="42">
        <v>280</v>
      </c>
      <c r="H25" s="42">
        <v>0</v>
      </c>
      <c r="I25" s="19">
        <v>280</v>
      </c>
      <c r="J25" s="20">
        <v>0</v>
      </c>
      <c r="K25" s="42">
        <v>0</v>
      </c>
      <c r="L25" s="19">
        <v>0</v>
      </c>
      <c r="M25" s="20">
        <v>0</v>
      </c>
      <c r="N25" s="42">
        <v>0</v>
      </c>
      <c r="O25" s="19">
        <v>0</v>
      </c>
      <c r="P25" s="20">
        <v>0</v>
      </c>
      <c r="Q25" s="42">
        <v>0</v>
      </c>
      <c r="R25" s="42">
        <v>0</v>
      </c>
      <c r="S25" s="19">
        <v>0</v>
      </c>
      <c r="T25" s="20">
        <v>0</v>
      </c>
      <c r="U25" s="42">
        <v>0</v>
      </c>
      <c r="V25" s="42">
        <v>0</v>
      </c>
      <c r="W25" s="19">
        <v>0</v>
      </c>
      <c r="X25" s="20">
        <v>0</v>
      </c>
      <c r="Y25" s="19">
        <v>0</v>
      </c>
      <c r="Z25" s="20">
        <v>9.6</v>
      </c>
      <c r="AA25" s="42">
        <v>9.6</v>
      </c>
      <c r="AB25" s="42">
        <v>0</v>
      </c>
      <c r="AC25" s="19">
        <v>9.6</v>
      </c>
      <c r="AD25" s="20">
        <v>0</v>
      </c>
      <c r="AE25" s="42">
        <v>0</v>
      </c>
      <c r="AF25" s="19">
        <v>0</v>
      </c>
      <c r="AG25" s="20">
        <v>0</v>
      </c>
      <c r="AH25" s="42">
        <v>0</v>
      </c>
      <c r="AI25" s="19">
        <v>0</v>
      </c>
      <c r="AJ25" s="20">
        <v>0</v>
      </c>
      <c r="AK25" s="42">
        <v>0</v>
      </c>
      <c r="AL25" s="19">
        <v>0</v>
      </c>
      <c r="AM25" s="20">
        <v>0</v>
      </c>
      <c r="AN25" s="42">
        <v>0</v>
      </c>
      <c r="AO25" s="19">
        <v>0</v>
      </c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</row>
    <row r="26" spans="1:253" ht="19.5" customHeight="1">
      <c r="A26" s="18" t="s">
        <v>200</v>
      </c>
      <c r="B26" s="18" t="s">
        <v>114</v>
      </c>
      <c r="C26" s="18" t="s">
        <v>78</v>
      </c>
      <c r="D26" s="18" t="s">
        <v>201</v>
      </c>
      <c r="E26" s="42">
        <f t="shared" si="0"/>
        <v>289.6</v>
      </c>
      <c r="F26" s="42">
        <v>280</v>
      </c>
      <c r="G26" s="42">
        <v>280</v>
      </c>
      <c r="H26" s="42">
        <v>0</v>
      </c>
      <c r="I26" s="19">
        <v>280</v>
      </c>
      <c r="J26" s="20">
        <v>0</v>
      </c>
      <c r="K26" s="42">
        <v>0</v>
      </c>
      <c r="L26" s="19">
        <v>0</v>
      </c>
      <c r="M26" s="20">
        <v>0</v>
      </c>
      <c r="N26" s="42">
        <v>0</v>
      </c>
      <c r="O26" s="19">
        <v>0</v>
      </c>
      <c r="P26" s="20">
        <v>0</v>
      </c>
      <c r="Q26" s="42">
        <v>0</v>
      </c>
      <c r="R26" s="42">
        <v>0</v>
      </c>
      <c r="S26" s="19">
        <v>0</v>
      </c>
      <c r="T26" s="20">
        <v>0</v>
      </c>
      <c r="U26" s="42">
        <v>0</v>
      </c>
      <c r="V26" s="42">
        <v>0</v>
      </c>
      <c r="W26" s="19">
        <v>0</v>
      </c>
      <c r="X26" s="20">
        <v>0</v>
      </c>
      <c r="Y26" s="19">
        <v>0</v>
      </c>
      <c r="Z26" s="20">
        <v>9.6</v>
      </c>
      <c r="AA26" s="42">
        <v>9.6</v>
      </c>
      <c r="AB26" s="42">
        <v>0</v>
      </c>
      <c r="AC26" s="19">
        <v>9.6</v>
      </c>
      <c r="AD26" s="20">
        <v>0</v>
      </c>
      <c r="AE26" s="42">
        <v>0</v>
      </c>
      <c r="AF26" s="19">
        <v>0</v>
      </c>
      <c r="AG26" s="20">
        <v>0</v>
      </c>
      <c r="AH26" s="42">
        <v>0</v>
      </c>
      <c r="AI26" s="19">
        <v>0</v>
      </c>
      <c r="AJ26" s="20">
        <v>0</v>
      </c>
      <c r="AK26" s="42">
        <v>0</v>
      </c>
      <c r="AL26" s="19">
        <v>0</v>
      </c>
      <c r="AM26" s="20">
        <v>0</v>
      </c>
      <c r="AN26" s="42">
        <v>0</v>
      </c>
      <c r="AO26" s="19">
        <v>0</v>
      </c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</row>
    <row r="27" spans="1:253" ht="19.5" customHeight="1">
      <c r="A27" s="18"/>
      <c r="B27" s="18"/>
      <c r="C27" s="18"/>
      <c r="D27" s="18" t="s">
        <v>202</v>
      </c>
      <c r="E27" s="42">
        <v>1451.49</v>
      </c>
      <c r="F27" s="42">
        <v>0</v>
      </c>
      <c r="G27" s="42">
        <v>0</v>
      </c>
      <c r="H27" s="42">
        <v>0</v>
      </c>
      <c r="I27" s="19">
        <v>0</v>
      </c>
      <c r="J27" s="20">
        <v>0</v>
      </c>
      <c r="K27" s="42">
        <v>0</v>
      </c>
      <c r="L27" s="19">
        <v>0</v>
      </c>
      <c r="M27" s="20">
        <v>0</v>
      </c>
      <c r="N27" s="42">
        <v>0</v>
      </c>
      <c r="O27" s="19">
        <v>0</v>
      </c>
      <c r="P27" s="20">
        <v>0</v>
      </c>
      <c r="Q27" s="42">
        <v>0</v>
      </c>
      <c r="R27" s="42">
        <v>0</v>
      </c>
      <c r="S27" s="19">
        <v>0</v>
      </c>
      <c r="T27" s="20">
        <v>0</v>
      </c>
      <c r="U27" s="42">
        <v>0</v>
      </c>
      <c r="V27" s="42">
        <v>0</v>
      </c>
      <c r="W27" s="19">
        <v>0</v>
      </c>
      <c r="X27" s="20">
        <v>0</v>
      </c>
      <c r="Y27" s="19">
        <v>0</v>
      </c>
      <c r="Z27" s="20"/>
      <c r="AA27" s="42"/>
      <c r="AB27" s="42">
        <v>0</v>
      </c>
      <c r="AC27" s="19"/>
      <c r="AD27" s="20">
        <v>0</v>
      </c>
      <c r="AE27" s="42">
        <v>0</v>
      </c>
      <c r="AF27" s="19">
        <v>0</v>
      </c>
      <c r="AG27" s="20">
        <v>0</v>
      </c>
      <c r="AH27" s="42">
        <v>0</v>
      </c>
      <c r="AI27" s="19">
        <v>0</v>
      </c>
      <c r="AJ27" s="20"/>
      <c r="AK27" s="42">
        <v>0</v>
      </c>
      <c r="AL27" s="19"/>
      <c r="AM27" s="20">
        <v>0</v>
      </c>
      <c r="AN27" s="42">
        <v>0</v>
      </c>
      <c r="AO27" s="19">
        <v>0</v>
      </c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ht="19.5" customHeight="1">
      <c r="A28" s="18" t="s">
        <v>203</v>
      </c>
      <c r="B28" s="18" t="s">
        <v>95</v>
      </c>
      <c r="C28" s="18" t="s">
        <v>78</v>
      </c>
      <c r="D28" s="18" t="s">
        <v>201</v>
      </c>
      <c r="E28" s="42">
        <v>1451.49</v>
      </c>
      <c r="F28" s="42">
        <v>0</v>
      </c>
      <c r="G28" s="42">
        <v>0</v>
      </c>
      <c r="H28" s="42">
        <v>0</v>
      </c>
      <c r="I28" s="19">
        <v>0</v>
      </c>
      <c r="J28" s="20">
        <v>0</v>
      </c>
      <c r="K28" s="42">
        <v>0</v>
      </c>
      <c r="L28" s="19">
        <v>0</v>
      </c>
      <c r="M28" s="20">
        <v>0</v>
      </c>
      <c r="N28" s="42">
        <v>0</v>
      </c>
      <c r="O28" s="19">
        <v>0</v>
      </c>
      <c r="P28" s="20">
        <v>0</v>
      </c>
      <c r="Q28" s="42">
        <v>0</v>
      </c>
      <c r="R28" s="42">
        <v>0</v>
      </c>
      <c r="S28" s="19">
        <v>0</v>
      </c>
      <c r="T28" s="20">
        <v>0</v>
      </c>
      <c r="U28" s="42">
        <v>0</v>
      </c>
      <c r="V28" s="42">
        <v>0</v>
      </c>
      <c r="W28" s="19">
        <v>0</v>
      </c>
      <c r="X28" s="20">
        <v>0</v>
      </c>
      <c r="Y28" s="19">
        <v>0</v>
      </c>
      <c r="Z28" s="20"/>
      <c r="AA28" s="42"/>
      <c r="AB28" s="42">
        <v>0</v>
      </c>
      <c r="AC28" s="19"/>
      <c r="AD28" s="20">
        <v>0</v>
      </c>
      <c r="AE28" s="42">
        <v>0</v>
      </c>
      <c r="AF28" s="19">
        <v>0</v>
      </c>
      <c r="AG28" s="20">
        <v>0</v>
      </c>
      <c r="AH28" s="42">
        <v>0</v>
      </c>
      <c r="AI28" s="19">
        <v>0</v>
      </c>
      <c r="AJ28" s="20"/>
      <c r="AK28" s="42">
        <v>0</v>
      </c>
      <c r="AL28" s="19"/>
      <c r="AM28" s="20">
        <v>0</v>
      </c>
      <c r="AN28" s="42">
        <v>0</v>
      </c>
      <c r="AO28" s="19">
        <v>0</v>
      </c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ht="19.5" customHeight="1">
      <c r="A29" s="18"/>
      <c r="B29" s="18"/>
      <c r="C29" s="18"/>
      <c r="D29" s="18" t="s">
        <v>204</v>
      </c>
      <c r="E29" s="42">
        <v>234.29</v>
      </c>
      <c r="F29" s="42">
        <v>234.29</v>
      </c>
      <c r="G29" s="42">
        <v>234.29</v>
      </c>
      <c r="H29" s="42">
        <v>234.29</v>
      </c>
      <c r="I29" s="19">
        <v>0</v>
      </c>
      <c r="J29" s="20">
        <v>0</v>
      </c>
      <c r="K29" s="42">
        <v>0</v>
      </c>
      <c r="L29" s="19">
        <v>0</v>
      </c>
      <c r="M29" s="20">
        <v>0</v>
      </c>
      <c r="N29" s="42">
        <v>0</v>
      </c>
      <c r="O29" s="19">
        <v>0</v>
      </c>
      <c r="P29" s="20">
        <v>0</v>
      </c>
      <c r="Q29" s="42">
        <v>0</v>
      </c>
      <c r="R29" s="42">
        <v>0</v>
      </c>
      <c r="S29" s="19">
        <v>0</v>
      </c>
      <c r="T29" s="20">
        <v>0</v>
      </c>
      <c r="U29" s="42">
        <v>0</v>
      </c>
      <c r="V29" s="42">
        <v>0</v>
      </c>
      <c r="W29" s="19">
        <v>0</v>
      </c>
      <c r="X29" s="20">
        <v>0</v>
      </c>
      <c r="Y29" s="19">
        <v>0</v>
      </c>
      <c r="Z29" s="20">
        <v>0</v>
      </c>
      <c r="AA29" s="42">
        <v>0</v>
      </c>
      <c r="AB29" s="42">
        <v>0</v>
      </c>
      <c r="AC29" s="19">
        <v>0</v>
      </c>
      <c r="AD29" s="20">
        <v>0</v>
      </c>
      <c r="AE29" s="42">
        <v>0</v>
      </c>
      <c r="AF29" s="19">
        <v>0</v>
      </c>
      <c r="AG29" s="20">
        <v>0</v>
      </c>
      <c r="AH29" s="42">
        <v>0</v>
      </c>
      <c r="AI29" s="19">
        <v>0</v>
      </c>
      <c r="AJ29" s="20">
        <v>0</v>
      </c>
      <c r="AK29" s="42">
        <v>0</v>
      </c>
      <c r="AL29" s="19">
        <v>0</v>
      </c>
      <c r="AM29" s="20">
        <v>0</v>
      </c>
      <c r="AN29" s="42">
        <v>0</v>
      </c>
      <c r="AO29" s="19">
        <v>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ht="19.5" customHeight="1">
      <c r="A30" s="18" t="s">
        <v>205</v>
      </c>
      <c r="B30" s="18" t="s">
        <v>81</v>
      </c>
      <c r="C30" s="18" t="s">
        <v>78</v>
      </c>
      <c r="D30" s="18" t="s">
        <v>206</v>
      </c>
      <c r="E30" s="42">
        <v>2.3</v>
      </c>
      <c r="F30" s="42">
        <v>2.3</v>
      </c>
      <c r="G30" s="42">
        <v>2.3</v>
      </c>
      <c r="H30" s="42">
        <v>2.3</v>
      </c>
      <c r="I30" s="19">
        <v>0</v>
      </c>
      <c r="J30" s="20">
        <v>0</v>
      </c>
      <c r="K30" s="42">
        <v>0</v>
      </c>
      <c r="L30" s="19">
        <v>0</v>
      </c>
      <c r="M30" s="20">
        <v>0</v>
      </c>
      <c r="N30" s="42">
        <v>0</v>
      </c>
      <c r="O30" s="19">
        <v>0</v>
      </c>
      <c r="P30" s="20">
        <v>0</v>
      </c>
      <c r="Q30" s="42">
        <v>0</v>
      </c>
      <c r="R30" s="42">
        <v>0</v>
      </c>
      <c r="S30" s="19">
        <v>0</v>
      </c>
      <c r="T30" s="20">
        <v>0</v>
      </c>
      <c r="U30" s="42">
        <v>0</v>
      </c>
      <c r="V30" s="42">
        <v>0</v>
      </c>
      <c r="W30" s="19">
        <v>0</v>
      </c>
      <c r="X30" s="20">
        <v>0</v>
      </c>
      <c r="Y30" s="19">
        <v>0</v>
      </c>
      <c r="Z30" s="20">
        <v>0</v>
      </c>
      <c r="AA30" s="42">
        <v>0</v>
      </c>
      <c r="AB30" s="42">
        <v>0</v>
      </c>
      <c r="AC30" s="19">
        <v>0</v>
      </c>
      <c r="AD30" s="20">
        <v>0</v>
      </c>
      <c r="AE30" s="42">
        <v>0</v>
      </c>
      <c r="AF30" s="19">
        <v>0</v>
      </c>
      <c r="AG30" s="20">
        <v>0</v>
      </c>
      <c r="AH30" s="42">
        <v>0</v>
      </c>
      <c r="AI30" s="19">
        <v>0</v>
      </c>
      <c r="AJ30" s="20">
        <v>0</v>
      </c>
      <c r="AK30" s="42">
        <v>0</v>
      </c>
      <c r="AL30" s="19">
        <v>0</v>
      </c>
      <c r="AM30" s="20">
        <v>0</v>
      </c>
      <c r="AN30" s="42">
        <v>0</v>
      </c>
      <c r="AO30" s="19">
        <v>0</v>
      </c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253" ht="19.5" customHeight="1">
      <c r="A31" s="18" t="s">
        <v>205</v>
      </c>
      <c r="B31" s="18" t="s">
        <v>94</v>
      </c>
      <c r="C31" s="18" t="s">
        <v>78</v>
      </c>
      <c r="D31" s="18" t="s">
        <v>207</v>
      </c>
      <c r="E31" s="42">
        <v>218.62</v>
      </c>
      <c r="F31" s="42">
        <v>218.62</v>
      </c>
      <c r="G31" s="42">
        <v>218.62</v>
      </c>
      <c r="H31" s="42">
        <v>218.62</v>
      </c>
      <c r="I31" s="19">
        <v>0</v>
      </c>
      <c r="J31" s="20">
        <v>0</v>
      </c>
      <c r="K31" s="42">
        <v>0</v>
      </c>
      <c r="L31" s="19">
        <v>0</v>
      </c>
      <c r="M31" s="20">
        <v>0</v>
      </c>
      <c r="N31" s="42">
        <v>0</v>
      </c>
      <c r="O31" s="19">
        <v>0</v>
      </c>
      <c r="P31" s="20">
        <v>0</v>
      </c>
      <c r="Q31" s="42">
        <v>0</v>
      </c>
      <c r="R31" s="42">
        <v>0</v>
      </c>
      <c r="S31" s="19">
        <v>0</v>
      </c>
      <c r="T31" s="20">
        <v>0</v>
      </c>
      <c r="U31" s="42">
        <v>0</v>
      </c>
      <c r="V31" s="42">
        <v>0</v>
      </c>
      <c r="W31" s="19">
        <v>0</v>
      </c>
      <c r="X31" s="20">
        <v>0</v>
      </c>
      <c r="Y31" s="19">
        <v>0</v>
      </c>
      <c r="Z31" s="20">
        <v>0</v>
      </c>
      <c r="AA31" s="42">
        <v>0</v>
      </c>
      <c r="AB31" s="42">
        <v>0</v>
      </c>
      <c r="AC31" s="19">
        <v>0</v>
      </c>
      <c r="AD31" s="20">
        <v>0</v>
      </c>
      <c r="AE31" s="42">
        <v>0</v>
      </c>
      <c r="AF31" s="19">
        <v>0</v>
      </c>
      <c r="AG31" s="20">
        <v>0</v>
      </c>
      <c r="AH31" s="42">
        <v>0</v>
      </c>
      <c r="AI31" s="19">
        <v>0</v>
      </c>
      <c r="AJ31" s="20">
        <v>0</v>
      </c>
      <c r="AK31" s="42">
        <v>0</v>
      </c>
      <c r="AL31" s="19">
        <v>0</v>
      </c>
      <c r="AM31" s="20">
        <v>0</v>
      </c>
      <c r="AN31" s="42">
        <v>0</v>
      </c>
      <c r="AO31" s="19">
        <v>0</v>
      </c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</row>
    <row r="32" spans="1:253" ht="19.5" customHeight="1">
      <c r="A32" s="18" t="s">
        <v>205</v>
      </c>
      <c r="B32" s="18" t="s">
        <v>86</v>
      </c>
      <c r="C32" s="18" t="s">
        <v>78</v>
      </c>
      <c r="D32" s="18" t="s">
        <v>208</v>
      </c>
      <c r="E32" s="42">
        <v>13.37</v>
      </c>
      <c r="F32" s="42">
        <v>13.37</v>
      </c>
      <c r="G32" s="42">
        <v>13.37</v>
      </c>
      <c r="H32" s="42">
        <v>13.37</v>
      </c>
      <c r="I32" s="19">
        <v>0</v>
      </c>
      <c r="J32" s="20">
        <v>0</v>
      </c>
      <c r="K32" s="42">
        <v>0</v>
      </c>
      <c r="L32" s="19">
        <v>0</v>
      </c>
      <c r="M32" s="20">
        <v>0</v>
      </c>
      <c r="N32" s="42">
        <v>0</v>
      </c>
      <c r="O32" s="19">
        <v>0</v>
      </c>
      <c r="P32" s="20">
        <v>0</v>
      </c>
      <c r="Q32" s="42">
        <v>0</v>
      </c>
      <c r="R32" s="42">
        <v>0</v>
      </c>
      <c r="S32" s="19">
        <v>0</v>
      </c>
      <c r="T32" s="20">
        <v>0</v>
      </c>
      <c r="U32" s="42">
        <v>0</v>
      </c>
      <c r="V32" s="42">
        <v>0</v>
      </c>
      <c r="W32" s="19">
        <v>0</v>
      </c>
      <c r="X32" s="20">
        <v>0</v>
      </c>
      <c r="Y32" s="19">
        <v>0</v>
      </c>
      <c r="Z32" s="20">
        <v>0</v>
      </c>
      <c r="AA32" s="42">
        <v>0</v>
      </c>
      <c r="AB32" s="42">
        <v>0</v>
      </c>
      <c r="AC32" s="19">
        <v>0</v>
      </c>
      <c r="AD32" s="20">
        <v>0</v>
      </c>
      <c r="AE32" s="42">
        <v>0</v>
      </c>
      <c r="AF32" s="19">
        <v>0</v>
      </c>
      <c r="AG32" s="20">
        <v>0</v>
      </c>
      <c r="AH32" s="42">
        <v>0</v>
      </c>
      <c r="AI32" s="19">
        <v>0</v>
      </c>
      <c r="AJ32" s="20">
        <v>0</v>
      </c>
      <c r="AK32" s="42">
        <v>0</v>
      </c>
      <c r="AL32" s="19">
        <v>0</v>
      </c>
      <c r="AM32" s="20">
        <v>0</v>
      </c>
      <c r="AN32" s="42">
        <v>0</v>
      </c>
      <c r="AO32" s="19">
        <v>0</v>
      </c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</row>
    <row r="33" spans="1:253" ht="19.5" customHeight="1">
      <c r="A33" s="18"/>
      <c r="B33" s="18"/>
      <c r="C33" s="18"/>
      <c r="D33" s="18" t="s">
        <v>209</v>
      </c>
      <c r="E33" s="42">
        <v>138.42</v>
      </c>
      <c r="F33" s="42">
        <v>138.42</v>
      </c>
      <c r="G33" s="42">
        <v>138.42</v>
      </c>
      <c r="H33" s="42">
        <v>138.42</v>
      </c>
      <c r="I33" s="19">
        <v>0</v>
      </c>
      <c r="J33" s="20">
        <v>0</v>
      </c>
      <c r="K33" s="42">
        <v>0</v>
      </c>
      <c r="L33" s="19">
        <v>0</v>
      </c>
      <c r="M33" s="20">
        <v>0</v>
      </c>
      <c r="N33" s="42">
        <v>0</v>
      </c>
      <c r="O33" s="19">
        <v>0</v>
      </c>
      <c r="P33" s="20">
        <v>0</v>
      </c>
      <c r="Q33" s="42">
        <v>0</v>
      </c>
      <c r="R33" s="42">
        <v>0</v>
      </c>
      <c r="S33" s="19">
        <v>0</v>
      </c>
      <c r="T33" s="20">
        <v>0</v>
      </c>
      <c r="U33" s="42">
        <v>0</v>
      </c>
      <c r="V33" s="42">
        <v>0</v>
      </c>
      <c r="W33" s="19">
        <v>0</v>
      </c>
      <c r="X33" s="20">
        <v>0</v>
      </c>
      <c r="Y33" s="19">
        <v>0</v>
      </c>
      <c r="Z33" s="20">
        <v>0</v>
      </c>
      <c r="AA33" s="42">
        <v>0</v>
      </c>
      <c r="AB33" s="42">
        <v>0</v>
      </c>
      <c r="AC33" s="19">
        <v>0</v>
      </c>
      <c r="AD33" s="20">
        <v>0</v>
      </c>
      <c r="AE33" s="42">
        <v>0</v>
      </c>
      <c r="AF33" s="19">
        <v>0</v>
      </c>
      <c r="AG33" s="20">
        <v>0</v>
      </c>
      <c r="AH33" s="42">
        <v>0</v>
      </c>
      <c r="AI33" s="19">
        <v>0</v>
      </c>
      <c r="AJ33" s="20">
        <v>0</v>
      </c>
      <c r="AK33" s="42">
        <v>0</v>
      </c>
      <c r="AL33" s="19">
        <v>0</v>
      </c>
      <c r="AM33" s="20">
        <v>0</v>
      </c>
      <c r="AN33" s="42">
        <v>0</v>
      </c>
      <c r="AO33" s="19">
        <v>0</v>
      </c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</row>
    <row r="34" spans="1:253" ht="19.5" customHeight="1">
      <c r="A34" s="18"/>
      <c r="B34" s="18"/>
      <c r="C34" s="18"/>
      <c r="D34" s="18" t="s">
        <v>210</v>
      </c>
      <c r="E34" s="42">
        <v>138.42</v>
      </c>
      <c r="F34" s="42">
        <v>138.42</v>
      </c>
      <c r="G34" s="42">
        <v>138.42</v>
      </c>
      <c r="H34" s="42">
        <v>138.42</v>
      </c>
      <c r="I34" s="19">
        <v>0</v>
      </c>
      <c r="J34" s="20">
        <v>0</v>
      </c>
      <c r="K34" s="42">
        <v>0</v>
      </c>
      <c r="L34" s="19">
        <v>0</v>
      </c>
      <c r="M34" s="20">
        <v>0</v>
      </c>
      <c r="N34" s="42">
        <v>0</v>
      </c>
      <c r="O34" s="19">
        <v>0</v>
      </c>
      <c r="P34" s="20">
        <v>0</v>
      </c>
      <c r="Q34" s="42">
        <v>0</v>
      </c>
      <c r="R34" s="42">
        <v>0</v>
      </c>
      <c r="S34" s="19">
        <v>0</v>
      </c>
      <c r="T34" s="20">
        <v>0</v>
      </c>
      <c r="U34" s="42">
        <v>0</v>
      </c>
      <c r="V34" s="42">
        <v>0</v>
      </c>
      <c r="W34" s="19">
        <v>0</v>
      </c>
      <c r="X34" s="20">
        <v>0</v>
      </c>
      <c r="Y34" s="19">
        <v>0</v>
      </c>
      <c r="Z34" s="20">
        <v>0</v>
      </c>
      <c r="AA34" s="42">
        <v>0</v>
      </c>
      <c r="AB34" s="42">
        <v>0</v>
      </c>
      <c r="AC34" s="19">
        <v>0</v>
      </c>
      <c r="AD34" s="20">
        <v>0</v>
      </c>
      <c r="AE34" s="42">
        <v>0</v>
      </c>
      <c r="AF34" s="19">
        <v>0</v>
      </c>
      <c r="AG34" s="20">
        <v>0</v>
      </c>
      <c r="AH34" s="42">
        <v>0</v>
      </c>
      <c r="AI34" s="19">
        <v>0</v>
      </c>
      <c r="AJ34" s="20">
        <v>0</v>
      </c>
      <c r="AK34" s="42">
        <v>0</v>
      </c>
      <c r="AL34" s="19">
        <v>0</v>
      </c>
      <c r="AM34" s="20">
        <v>0</v>
      </c>
      <c r="AN34" s="42">
        <v>0</v>
      </c>
      <c r="AO34" s="19">
        <v>0</v>
      </c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</row>
    <row r="35" spans="1:253" ht="19.5" customHeight="1">
      <c r="A35" s="18"/>
      <c r="B35" s="18"/>
      <c r="C35" s="18"/>
      <c r="D35" s="18" t="s">
        <v>211</v>
      </c>
      <c r="E35" s="42">
        <v>138.42</v>
      </c>
      <c r="F35" s="42">
        <v>138.42</v>
      </c>
      <c r="G35" s="42">
        <v>138.42</v>
      </c>
      <c r="H35" s="42">
        <v>138.42</v>
      </c>
      <c r="I35" s="19">
        <v>0</v>
      </c>
      <c r="J35" s="20">
        <v>0</v>
      </c>
      <c r="K35" s="42">
        <v>0</v>
      </c>
      <c r="L35" s="19">
        <v>0</v>
      </c>
      <c r="M35" s="20">
        <v>0</v>
      </c>
      <c r="N35" s="42">
        <v>0</v>
      </c>
      <c r="O35" s="19">
        <v>0</v>
      </c>
      <c r="P35" s="20">
        <v>0</v>
      </c>
      <c r="Q35" s="42">
        <v>0</v>
      </c>
      <c r="R35" s="42">
        <v>0</v>
      </c>
      <c r="S35" s="19">
        <v>0</v>
      </c>
      <c r="T35" s="20">
        <v>0</v>
      </c>
      <c r="U35" s="42">
        <v>0</v>
      </c>
      <c r="V35" s="42">
        <v>0</v>
      </c>
      <c r="W35" s="19">
        <v>0</v>
      </c>
      <c r="X35" s="20">
        <v>0</v>
      </c>
      <c r="Y35" s="19">
        <v>0</v>
      </c>
      <c r="Z35" s="20">
        <v>0</v>
      </c>
      <c r="AA35" s="42">
        <v>0</v>
      </c>
      <c r="AB35" s="42">
        <v>0</v>
      </c>
      <c r="AC35" s="19">
        <v>0</v>
      </c>
      <c r="AD35" s="20">
        <v>0</v>
      </c>
      <c r="AE35" s="42">
        <v>0</v>
      </c>
      <c r="AF35" s="19">
        <v>0</v>
      </c>
      <c r="AG35" s="20">
        <v>0</v>
      </c>
      <c r="AH35" s="42">
        <v>0</v>
      </c>
      <c r="AI35" s="19">
        <v>0</v>
      </c>
      <c r="AJ35" s="20">
        <v>0</v>
      </c>
      <c r="AK35" s="42">
        <v>0</v>
      </c>
      <c r="AL35" s="19">
        <v>0</v>
      </c>
      <c r="AM35" s="20">
        <v>0</v>
      </c>
      <c r="AN35" s="42">
        <v>0</v>
      </c>
      <c r="AO35" s="19">
        <v>0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</row>
    <row r="36" spans="1:253" ht="19.5" customHeight="1">
      <c r="A36" s="18" t="s">
        <v>212</v>
      </c>
      <c r="B36" s="18" t="s">
        <v>81</v>
      </c>
      <c r="C36" s="18" t="s">
        <v>104</v>
      </c>
      <c r="D36" s="18" t="s">
        <v>213</v>
      </c>
      <c r="E36" s="42">
        <v>107.18</v>
      </c>
      <c r="F36" s="42">
        <v>107.18</v>
      </c>
      <c r="G36" s="42">
        <v>107.18</v>
      </c>
      <c r="H36" s="42">
        <v>107.18</v>
      </c>
      <c r="I36" s="19">
        <v>0</v>
      </c>
      <c r="J36" s="20">
        <v>0</v>
      </c>
      <c r="K36" s="42">
        <v>0</v>
      </c>
      <c r="L36" s="19">
        <v>0</v>
      </c>
      <c r="M36" s="20">
        <v>0</v>
      </c>
      <c r="N36" s="42">
        <v>0</v>
      </c>
      <c r="O36" s="19">
        <v>0</v>
      </c>
      <c r="P36" s="20">
        <v>0</v>
      </c>
      <c r="Q36" s="42">
        <v>0</v>
      </c>
      <c r="R36" s="42">
        <v>0</v>
      </c>
      <c r="S36" s="19">
        <v>0</v>
      </c>
      <c r="T36" s="20">
        <v>0</v>
      </c>
      <c r="U36" s="42">
        <v>0</v>
      </c>
      <c r="V36" s="42">
        <v>0</v>
      </c>
      <c r="W36" s="19">
        <v>0</v>
      </c>
      <c r="X36" s="20">
        <v>0</v>
      </c>
      <c r="Y36" s="19">
        <v>0</v>
      </c>
      <c r="Z36" s="20">
        <v>0</v>
      </c>
      <c r="AA36" s="42">
        <v>0</v>
      </c>
      <c r="AB36" s="42">
        <v>0</v>
      </c>
      <c r="AC36" s="19">
        <v>0</v>
      </c>
      <c r="AD36" s="20">
        <v>0</v>
      </c>
      <c r="AE36" s="42">
        <v>0</v>
      </c>
      <c r="AF36" s="19">
        <v>0</v>
      </c>
      <c r="AG36" s="20">
        <v>0</v>
      </c>
      <c r="AH36" s="42">
        <v>0</v>
      </c>
      <c r="AI36" s="19">
        <v>0</v>
      </c>
      <c r="AJ36" s="20">
        <v>0</v>
      </c>
      <c r="AK36" s="42">
        <v>0</v>
      </c>
      <c r="AL36" s="19">
        <v>0</v>
      </c>
      <c r="AM36" s="20">
        <v>0</v>
      </c>
      <c r="AN36" s="42">
        <v>0</v>
      </c>
      <c r="AO36" s="19">
        <v>0</v>
      </c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</row>
    <row r="37" spans="1:41" ht="19.5" customHeight="1">
      <c r="A37" s="18" t="s">
        <v>212</v>
      </c>
      <c r="B37" s="18" t="s">
        <v>84</v>
      </c>
      <c r="C37" s="18" t="s">
        <v>104</v>
      </c>
      <c r="D37" s="18" t="s">
        <v>214</v>
      </c>
      <c r="E37" s="42">
        <v>31.24</v>
      </c>
      <c r="F37" s="42">
        <v>31.24</v>
      </c>
      <c r="G37" s="42">
        <v>31.24</v>
      </c>
      <c r="H37" s="42">
        <v>31.24</v>
      </c>
      <c r="I37" s="19">
        <v>0</v>
      </c>
      <c r="J37" s="20">
        <v>0</v>
      </c>
      <c r="K37" s="42">
        <v>0</v>
      </c>
      <c r="L37" s="19">
        <v>0</v>
      </c>
      <c r="M37" s="20">
        <v>0</v>
      </c>
      <c r="N37" s="42">
        <v>0</v>
      </c>
      <c r="O37" s="19">
        <v>0</v>
      </c>
      <c r="P37" s="20">
        <v>0</v>
      </c>
      <c r="Q37" s="42">
        <v>0</v>
      </c>
      <c r="R37" s="42">
        <v>0</v>
      </c>
      <c r="S37" s="19">
        <v>0</v>
      </c>
      <c r="T37" s="20">
        <v>0</v>
      </c>
      <c r="U37" s="42">
        <v>0</v>
      </c>
      <c r="V37" s="42">
        <v>0</v>
      </c>
      <c r="W37" s="19">
        <v>0</v>
      </c>
      <c r="X37" s="20">
        <v>0</v>
      </c>
      <c r="Y37" s="19">
        <v>0</v>
      </c>
      <c r="Z37" s="20">
        <v>0</v>
      </c>
      <c r="AA37" s="42">
        <v>0</v>
      </c>
      <c r="AB37" s="42">
        <v>0</v>
      </c>
      <c r="AC37" s="19">
        <v>0</v>
      </c>
      <c r="AD37" s="20">
        <v>0</v>
      </c>
      <c r="AE37" s="42">
        <v>0</v>
      </c>
      <c r="AF37" s="19">
        <v>0</v>
      </c>
      <c r="AG37" s="20">
        <v>0</v>
      </c>
      <c r="AH37" s="42">
        <v>0</v>
      </c>
      <c r="AI37" s="19">
        <v>0</v>
      </c>
      <c r="AJ37" s="20">
        <v>0</v>
      </c>
      <c r="AK37" s="42">
        <v>0</v>
      </c>
      <c r="AL37" s="19">
        <v>0</v>
      </c>
      <c r="AM37" s="20">
        <v>0</v>
      </c>
      <c r="AN37" s="42">
        <v>0</v>
      </c>
      <c r="AO37" s="19">
        <v>0</v>
      </c>
    </row>
    <row r="38" spans="1:41" ht="19.5" customHeight="1">
      <c r="A38" s="18"/>
      <c r="B38" s="18"/>
      <c r="C38" s="18"/>
      <c r="D38" s="18" t="s">
        <v>215</v>
      </c>
      <c r="E38" s="42">
        <v>256.58</v>
      </c>
      <c r="F38" s="42">
        <v>256.58</v>
      </c>
      <c r="G38" s="42">
        <v>256.58</v>
      </c>
      <c r="H38" s="42">
        <v>256.58</v>
      </c>
      <c r="I38" s="19">
        <v>0</v>
      </c>
      <c r="J38" s="20">
        <v>0</v>
      </c>
      <c r="K38" s="42">
        <v>0</v>
      </c>
      <c r="L38" s="19">
        <v>0</v>
      </c>
      <c r="M38" s="20">
        <v>0</v>
      </c>
      <c r="N38" s="42">
        <v>0</v>
      </c>
      <c r="O38" s="19">
        <v>0</v>
      </c>
      <c r="P38" s="20">
        <v>0</v>
      </c>
      <c r="Q38" s="42">
        <v>0</v>
      </c>
      <c r="R38" s="42">
        <v>0</v>
      </c>
      <c r="S38" s="19">
        <v>0</v>
      </c>
      <c r="T38" s="20">
        <v>0</v>
      </c>
      <c r="U38" s="42">
        <v>0</v>
      </c>
      <c r="V38" s="42">
        <v>0</v>
      </c>
      <c r="W38" s="19">
        <v>0</v>
      </c>
      <c r="X38" s="20">
        <v>0</v>
      </c>
      <c r="Y38" s="19">
        <v>0</v>
      </c>
      <c r="Z38" s="20">
        <v>0</v>
      </c>
      <c r="AA38" s="42">
        <v>0</v>
      </c>
      <c r="AB38" s="42">
        <v>0</v>
      </c>
      <c r="AC38" s="19">
        <v>0</v>
      </c>
      <c r="AD38" s="20">
        <v>0</v>
      </c>
      <c r="AE38" s="42">
        <v>0</v>
      </c>
      <c r="AF38" s="19">
        <v>0</v>
      </c>
      <c r="AG38" s="20">
        <v>0</v>
      </c>
      <c r="AH38" s="42">
        <v>0</v>
      </c>
      <c r="AI38" s="19">
        <v>0</v>
      </c>
      <c r="AJ38" s="20">
        <v>0</v>
      </c>
      <c r="AK38" s="42">
        <v>0</v>
      </c>
      <c r="AL38" s="19">
        <v>0</v>
      </c>
      <c r="AM38" s="20">
        <v>0</v>
      </c>
      <c r="AN38" s="42">
        <v>0</v>
      </c>
      <c r="AO38" s="19">
        <v>0</v>
      </c>
    </row>
    <row r="39" spans="1:41" ht="19.5" customHeight="1">
      <c r="A39" s="18"/>
      <c r="B39" s="18"/>
      <c r="C39" s="18"/>
      <c r="D39" s="18" t="s">
        <v>216</v>
      </c>
      <c r="E39" s="42">
        <v>126.49</v>
      </c>
      <c r="F39" s="42">
        <v>126.49</v>
      </c>
      <c r="G39" s="42">
        <v>126.49</v>
      </c>
      <c r="H39" s="42">
        <v>126.49</v>
      </c>
      <c r="I39" s="19">
        <v>0</v>
      </c>
      <c r="J39" s="20">
        <v>0</v>
      </c>
      <c r="K39" s="42">
        <v>0</v>
      </c>
      <c r="L39" s="19">
        <v>0</v>
      </c>
      <c r="M39" s="20">
        <v>0</v>
      </c>
      <c r="N39" s="42">
        <v>0</v>
      </c>
      <c r="O39" s="19">
        <v>0</v>
      </c>
      <c r="P39" s="20">
        <v>0</v>
      </c>
      <c r="Q39" s="42">
        <v>0</v>
      </c>
      <c r="R39" s="42">
        <v>0</v>
      </c>
      <c r="S39" s="19">
        <v>0</v>
      </c>
      <c r="T39" s="20">
        <v>0</v>
      </c>
      <c r="U39" s="42">
        <v>0</v>
      </c>
      <c r="V39" s="42">
        <v>0</v>
      </c>
      <c r="W39" s="19">
        <v>0</v>
      </c>
      <c r="X39" s="20">
        <v>0</v>
      </c>
      <c r="Y39" s="19">
        <v>0</v>
      </c>
      <c r="Z39" s="20">
        <v>0</v>
      </c>
      <c r="AA39" s="42">
        <v>0</v>
      </c>
      <c r="AB39" s="42">
        <v>0</v>
      </c>
      <c r="AC39" s="19">
        <v>0</v>
      </c>
      <c r="AD39" s="20">
        <v>0</v>
      </c>
      <c r="AE39" s="42">
        <v>0</v>
      </c>
      <c r="AF39" s="19">
        <v>0</v>
      </c>
      <c r="AG39" s="20">
        <v>0</v>
      </c>
      <c r="AH39" s="42">
        <v>0</v>
      </c>
      <c r="AI39" s="19">
        <v>0</v>
      </c>
      <c r="AJ39" s="20">
        <v>0</v>
      </c>
      <c r="AK39" s="42">
        <v>0</v>
      </c>
      <c r="AL39" s="19">
        <v>0</v>
      </c>
      <c r="AM39" s="20">
        <v>0</v>
      </c>
      <c r="AN39" s="42">
        <v>0</v>
      </c>
      <c r="AO39" s="19">
        <v>0</v>
      </c>
    </row>
    <row r="40" spans="1:41" ht="19.5" customHeight="1">
      <c r="A40" s="18"/>
      <c r="B40" s="18"/>
      <c r="C40" s="18"/>
      <c r="D40" s="18" t="s">
        <v>211</v>
      </c>
      <c r="E40" s="42">
        <v>126.48</v>
      </c>
      <c r="F40" s="42">
        <v>126.48</v>
      </c>
      <c r="G40" s="42">
        <v>126.48</v>
      </c>
      <c r="H40" s="42">
        <v>126.48</v>
      </c>
      <c r="I40" s="19">
        <v>0</v>
      </c>
      <c r="J40" s="20">
        <v>0</v>
      </c>
      <c r="K40" s="42">
        <v>0</v>
      </c>
      <c r="L40" s="19">
        <v>0</v>
      </c>
      <c r="M40" s="20">
        <v>0</v>
      </c>
      <c r="N40" s="42">
        <v>0</v>
      </c>
      <c r="O40" s="19">
        <v>0</v>
      </c>
      <c r="P40" s="20">
        <v>0</v>
      </c>
      <c r="Q40" s="42">
        <v>0</v>
      </c>
      <c r="R40" s="42">
        <v>0</v>
      </c>
      <c r="S40" s="19">
        <v>0</v>
      </c>
      <c r="T40" s="20">
        <v>0</v>
      </c>
      <c r="U40" s="42">
        <v>0</v>
      </c>
      <c r="V40" s="42">
        <v>0</v>
      </c>
      <c r="W40" s="19">
        <v>0</v>
      </c>
      <c r="X40" s="20">
        <v>0</v>
      </c>
      <c r="Y40" s="19">
        <v>0</v>
      </c>
      <c r="Z40" s="20">
        <v>0</v>
      </c>
      <c r="AA40" s="42">
        <v>0</v>
      </c>
      <c r="AB40" s="42">
        <v>0</v>
      </c>
      <c r="AC40" s="19">
        <v>0</v>
      </c>
      <c r="AD40" s="20">
        <v>0</v>
      </c>
      <c r="AE40" s="42">
        <v>0</v>
      </c>
      <c r="AF40" s="19">
        <v>0</v>
      </c>
      <c r="AG40" s="20">
        <v>0</v>
      </c>
      <c r="AH40" s="42">
        <v>0</v>
      </c>
      <c r="AI40" s="19">
        <v>0</v>
      </c>
      <c r="AJ40" s="20">
        <v>0</v>
      </c>
      <c r="AK40" s="42">
        <v>0</v>
      </c>
      <c r="AL40" s="19">
        <v>0</v>
      </c>
      <c r="AM40" s="20">
        <v>0</v>
      </c>
      <c r="AN40" s="42">
        <v>0</v>
      </c>
      <c r="AO40" s="19">
        <v>0</v>
      </c>
    </row>
    <row r="41" spans="1:41" ht="19.5" customHeight="1">
      <c r="A41" s="18" t="s">
        <v>212</v>
      </c>
      <c r="B41" s="18" t="s">
        <v>81</v>
      </c>
      <c r="C41" s="18" t="s">
        <v>109</v>
      </c>
      <c r="D41" s="18" t="s">
        <v>213</v>
      </c>
      <c r="E41" s="42">
        <v>112.38</v>
      </c>
      <c r="F41" s="42">
        <v>112.38</v>
      </c>
      <c r="G41" s="42">
        <v>112.38</v>
      </c>
      <c r="H41" s="42">
        <v>112.38</v>
      </c>
      <c r="I41" s="19">
        <v>0</v>
      </c>
      <c r="J41" s="20">
        <v>0</v>
      </c>
      <c r="K41" s="42">
        <v>0</v>
      </c>
      <c r="L41" s="19">
        <v>0</v>
      </c>
      <c r="M41" s="20">
        <v>0</v>
      </c>
      <c r="N41" s="42">
        <v>0</v>
      </c>
      <c r="O41" s="19">
        <v>0</v>
      </c>
      <c r="P41" s="20">
        <v>0</v>
      </c>
      <c r="Q41" s="42">
        <v>0</v>
      </c>
      <c r="R41" s="42">
        <v>0</v>
      </c>
      <c r="S41" s="19">
        <v>0</v>
      </c>
      <c r="T41" s="20">
        <v>0</v>
      </c>
      <c r="U41" s="42">
        <v>0</v>
      </c>
      <c r="V41" s="42">
        <v>0</v>
      </c>
      <c r="W41" s="19">
        <v>0</v>
      </c>
      <c r="X41" s="20">
        <v>0</v>
      </c>
      <c r="Y41" s="19">
        <v>0</v>
      </c>
      <c r="Z41" s="20">
        <v>0</v>
      </c>
      <c r="AA41" s="42">
        <v>0</v>
      </c>
      <c r="AB41" s="42">
        <v>0</v>
      </c>
      <c r="AC41" s="19">
        <v>0</v>
      </c>
      <c r="AD41" s="20">
        <v>0</v>
      </c>
      <c r="AE41" s="42">
        <v>0</v>
      </c>
      <c r="AF41" s="19">
        <v>0</v>
      </c>
      <c r="AG41" s="20">
        <v>0</v>
      </c>
      <c r="AH41" s="42">
        <v>0</v>
      </c>
      <c r="AI41" s="19">
        <v>0</v>
      </c>
      <c r="AJ41" s="20">
        <v>0</v>
      </c>
      <c r="AK41" s="42">
        <v>0</v>
      </c>
      <c r="AL41" s="19">
        <v>0</v>
      </c>
      <c r="AM41" s="20">
        <v>0</v>
      </c>
      <c r="AN41" s="42">
        <v>0</v>
      </c>
      <c r="AO41" s="19">
        <v>0</v>
      </c>
    </row>
    <row r="42" spans="1:41" ht="19.5" customHeight="1">
      <c r="A42" s="18" t="s">
        <v>212</v>
      </c>
      <c r="B42" s="18" t="s">
        <v>84</v>
      </c>
      <c r="C42" s="18" t="s">
        <v>109</v>
      </c>
      <c r="D42" s="18" t="s">
        <v>214</v>
      </c>
      <c r="E42" s="42">
        <v>14.1</v>
      </c>
      <c r="F42" s="42">
        <v>14.1</v>
      </c>
      <c r="G42" s="42">
        <v>14.1</v>
      </c>
      <c r="H42" s="42">
        <v>14.1</v>
      </c>
      <c r="I42" s="19">
        <v>0</v>
      </c>
      <c r="J42" s="20">
        <v>0</v>
      </c>
      <c r="K42" s="42">
        <v>0</v>
      </c>
      <c r="L42" s="19">
        <v>0</v>
      </c>
      <c r="M42" s="20">
        <v>0</v>
      </c>
      <c r="N42" s="42">
        <v>0</v>
      </c>
      <c r="O42" s="19">
        <v>0</v>
      </c>
      <c r="P42" s="20">
        <v>0</v>
      </c>
      <c r="Q42" s="42">
        <v>0</v>
      </c>
      <c r="R42" s="42">
        <v>0</v>
      </c>
      <c r="S42" s="19">
        <v>0</v>
      </c>
      <c r="T42" s="20">
        <v>0</v>
      </c>
      <c r="U42" s="42">
        <v>0</v>
      </c>
      <c r="V42" s="42">
        <v>0</v>
      </c>
      <c r="W42" s="19">
        <v>0</v>
      </c>
      <c r="X42" s="20">
        <v>0</v>
      </c>
      <c r="Y42" s="19">
        <v>0</v>
      </c>
      <c r="Z42" s="20">
        <v>0</v>
      </c>
      <c r="AA42" s="42">
        <v>0</v>
      </c>
      <c r="AB42" s="42">
        <v>0</v>
      </c>
      <c r="AC42" s="19">
        <v>0</v>
      </c>
      <c r="AD42" s="20">
        <v>0</v>
      </c>
      <c r="AE42" s="42">
        <v>0</v>
      </c>
      <c r="AF42" s="19">
        <v>0</v>
      </c>
      <c r="AG42" s="20">
        <v>0</v>
      </c>
      <c r="AH42" s="42">
        <v>0</v>
      </c>
      <c r="AI42" s="19">
        <v>0</v>
      </c>
      <c r="AJ42" s="20">
        <v>0</v>
      </c>
      <c r="AK42" s="42">
        <v>0</v>
      </c>
      <c r="AL42" s="19">
        <v>0</v>
      </c>
      <c r="AM42" s="20">
        <v>0</v>
      </c>
      <c r="AN42" s="42">
        <v>0</v>
      </c>
      <c r="AO42" s="19">
        <v>0</v>
      </c>
    </row>
    <row r="43" spans="1:41" ht="19.5" customHeight="1">
      <c r="A43" s="18"/>
      <c r="B43" s="18"/>
      <c r="C43" s="18"/>
      <c r="D43" s="18" t="s">
        <v>204</v>
      </c>
      <c r="E43" s="42">
        <v>0.01</v>
      </c>
      <c r="F43" s="42">
        <v>0.01</v>
      </c>
      <c r="G43" s="42">
        <v>0.01</v>
      </c>
      <c r="H43" s="42">
        <v>0.01</v>
      </c>
      <c r="I43" s="19">
        <v>0</v>
      </c>
      <c r="J43" s="20">
        <v>0</v>
      </c>
      <c r="K43" s="42">
        <v>0</v>
      </c>
      <c r="L43" s="19">
        <v>0</v>
      </c>
      <c r="M43" s="20">
        <v>0</v>
      </c>
      <c r="N43" s="42">
        <v>0</v>
      </c>
      <c r="O43" s="19">
        <v>0</v>
      </c>
      <c r="P43" s="20">
        <v>0</v>
      </c>
      <c r="Q43" s="42">
        <v>0</v>
      </c>
      <c r="R43" s="42">
        <v>0</v>
      </c>
      <c r="S43" s="19">
        <v>0</v>
      </c>
      <c r="T43" s="20">
        <v>0</v>
      </c>
      <c r="U43" s="42">
        <v>0</v>
      </c>
      <c r="V43" s="42">
        <v>0</v>
      </c>
      <c r="W43" s="19">
        <v>0</v>
      </c>
      <c r="X43" s="20">
        <v>0</v>
      </c>
      <c r="Y43" s="19">
        <v>0</v>
      </c>
      <c r="Z43" s="20">
        <v>0</v>
      </c>
      <c r="AA43" s="42">
        <v>0</v>
      </c>
      <c r="AB43" s="42">
        <v>0</v>
      </c>
      <c r="AC43" s="19">
        <v>0</v>
      </c>
      <c r="AD43" s="20">
        <v>0</v>
      </c>
      <c r="AE43" s="42">
        <v>0</v>
      </c>
      <c r="AF43" s="19">
        <v>0</v>
      </c>
      <c r="AG43" s="20">
        <v>0</v>
      </c>
      <c r="AH43" s="42">
        <v>0</v>
      </c>
      <c r="AI43" s="19">
        <v>0</v>
      </c>
      <c r="AJ43" s="20">
        <v>0</v>
      </c>
      <c r="AK43" s="42">
        <v>0</v>
      </c>
      <c r="AL43" s="19">
        <v>0</v>
      </c>
      <c r="AM43" s="20">
        <v>0</v>
      </c>
      <c r="AN43" s="42">
        <v>0</v>
      </c>
      <c r="AO43" s="19">
        <v>0</v>
      </c>
    </row>
    <row r="44" spans="1:41" ht="19.5" customHeight="1">
      <c r="A44" s="18" t="s">
        <v>205</v>
      </c>
      <c r="B44" s="18" t="s">
        <v>81</v>
      </c>
      <c r="C44" s="18" t="s">
        <v>109</v>
      </c>
      <c r="D44" s="18" t="s">
        <v>206</v>
      </c>
      <c r="E44" s="42">
        <v>0.01</v>
      </c>
      <c r="F44" s="42">
        <v>0.01</v>
      </c>
      <c r="G44" s="42">
        <v>0.01</v>
      </c>
      <c r="H44" s="42">
        <v>0.01</v>
      </c>
      <c r="I44" s="19">
        <v>0</v>
      </c>
      <c r="J44" s="20">
        <v>0</v>
      </c>
      <c r="K44" s="42">
        <v>0</v>
      </c>
      <c r="L44" s="19">
        <v>0</v>
      </c>
      <c r="M44" s="20">
        <v>0</v>
      </c>
      <c r="N44" s="42">
        <v>0</v>
      </c>
      <c r="O44" s="19">
        <v>0</v>
      </c>
      <c r="P44" s="20">
        <v>0</v>
      </c>
      <c r="Q44" s="42">
        <v>0</v>
      </c>
      <c r="R44" s="42">
        <v>0</v>
      </c>
      <c r="S44" s="19">
        <v>0</v>
      </c>
      <c r="T44" s="20">
        <v>0</v>
      </c>
      <c r="U44" s="42">
        <v>0</v>
      </c>
      <c r="V44" s="42">
        <v>0</v>
      </c>
      <c r="W44" s="19">
        <v>0</v>
      </c>
      <c r="X44" s="20">
        <v>0</v>
      </c>
      <c r="Y44" s="19">
        <v>0</v>
      </c>
      <c r="Z44" s="20">
        <v>0</v>
      </c>
      <c r="AA44" s="42">
        <v>0</v>
      </c>
      <c r="AB44" s="42">
        <v>0</v>
      </c>
      <c r="AC44" s="19">
        <v>0</v>
      </c>
      <c r="AD44" s="20">
        <v>0</v>
      </c>
      <c r="AE44" s="42">
        <v>0</v>
      </c>
      <c r="AF44" s="19">
        <v>0</v>
      </c>
      <c r="AG44" s="20">
        <v>0</v>
      </c>
      <c r="AH44" s="42">
        <v>0</v>
      </c>
      <c r="AI44" s="19">
        <v>0</v>
      </c>
      <c r="AJ44" s="20">
        <v>0</v>
      </c>
      <c r="AK44" s="42">
        <v>0</v>
      </c>
      <c r="AL44" s="19">
        <v>0</v>
      </c>
      <c r="AM44" s="20">
        <v>0</v>
      </c>
      <c r="AN44" s="42">
        <v>0</v>
      </c>
      <c r="AO44" s="19">
        <v>0</v>
      </c>
    </row>
    <row r="45" spans="1:41" ht="19.5" customHeight="1">
      <c r="A45" s="18"/>
      <c r="B45" s="18"/>
      <c r="C45" s="18"/>
      <c r="D45" s="18" t="s">
        <v>217</v>
      </c>
      <c r="E45" s="42">
        <v>130.09</v>
      </c>
      <c r="F45" s="42">
        <v>130.09</v>
      </c>
      <c r="G45" s="42">
        <v>130.09</v>
      </c>
      <c r="H45" s="42">
        <v>130.09</v>
      </c>
      <c r="I45" s="19">
        <v>0</v>
      </c>
      <c r="J45" s="20">
        <v>0</v>
      </c>
      <c r="K45" s="42">
        <v>0</v>
      </c>
      <c r="L45" s="19">
        <v>0</v>
      </c>
      <c r="M45" s="20">
        <v>0</v>
      </c>
      <c r="N45" s="42">
        <v>0</v>
      </c>
      <c r="O45" s="19">
        <v>0</v>
      </c>
      <c r="P45" s="20">
        <v>0</v>
      </c>
      <c r="Q45" s="42">
        <v>0</v>
      </c>
      <c r="R45" s="42">
        <v>0</v>
      </c>
      <c r="S45" s="19">
        <v>0</v>
      </c>
      <c r="T45" s="20">
        <v>0</v>
      </c>
      <c r="U45" s="42">
        <v>0</v>
      </c>
      <c r="V45" s="42">
        <v>0</v>
      </c>
      <c r="W45" s="19">
        <v>0</v>
      </c>
      <c r="X45" s="20">
        <v>0</v>
      </c>
      <c r="Y45" s="19">
        <v>0</v>
      </c>
      <c r="Z45" s="20">
        <v>0</v>
      </c>
      <c r="AA45" s="42">
        <v>0</v>
      </c>
      <c r="AB45" s="42">
        <v>0</v>
      </c>
      <c r="AC45" s="19">
        <v>0</v>
      </c>
      <c r="AD45" s="20">
        <v>0</v>
      </c>
      <c r="AE45" s="42">
        <v>0</v>
      </c>
      <c r="AF45" s="19">
        <v>0</v>
      </c>
      <c r="AG45" s="20">
        <v>0</v>
      </c>
      <c r="AH45" s="42">
        <v>0</v>
      </c>
      <c r="AI45" s="19">
        <v>0</v>
      </c>
      <c r="AJ45" s="20">
        <v>0</v>
      </c>
      <c r="AK45" s="42">
        <v>0</v>
      </c>
      <c r="AL45" s="19">
        <v>0</v>
      </c>
      <c r="AM45" s="20">
        <v>0</v>
      </c>
      <c r="AN45" s="42">
        <v>0</v>
      </c>
      <c r="AO45" s="19">
        <v>0</v>
      </c>
    </row>
    <row r="46" spans="1:41" ht="19.5" customHeight="1">
      <c r="A46" s="18"/>
      <c r="B46" s="18"/>
      <c r="C46" s="18"/>
      <c r="D46" s="18" t="s">
        <v>211</v>
      </c>
      <c r="E46" s="42">
        <v>130.08</v>
      </c>
      <c r="F46" s="42">
        <v>130.08</v>
      </c>
      <c r="G46" s="42">
        <v>130.08</v>
      </c>
      <c r="H46" s="42">
        <v>130.08</v>
      </c>
      <c r="I46" s="19">
        <v>0</v>
      </c>
      <c r="J46" s="20">
        <v>0</v>
      </c>
      <c r="K46" s="42">
        <v>0</v>
      </c>
      <c r="L46" s="19">
        <v>0</v>
      </c>
      <c r="M46" s="20">
        <v>0</v>
      </c>
      <c r="N46" s="42">
        <v>0</v>
      </c>
      <c r="O46" s="19">
        <v>0</v>
      </c>
      <c r="P46" s="20">
        <v>0</v>
      </c>
      <c r="Q46" s="42">
        <v>0</v>
      </c>
      <c r="R46" s="42">
        <v>0</v>
      </c>
      <c r="S46" s="19">
        <v>0</v>
      </c>
      <c r="T46" s="20">
        <v>0</v>
      </c>
      <c r="U46" s="42">
        <v>0</v>
      </c>
      <c r="V46" s="42">
        <v>0</v>
      </c>
      <c r="W46" s="19">
        <v>0</v>
      </c>
      <c r="X46" s="20">
        <v>0</v>
      </c>
      <c r="Y46" s="19">
        <v>0</v>
      </c>
      <c r="Z46" s="20">
        <v>0</v>
      </c>
      <c r="AA46" s="42">
        <v>0</v>
      </c>
      <c r="AB46" s="42">
        <v>0</v>
      </c>
      <c r="AC46" s="19">
        <v>0</v>
      </c>
      <c r="AD46" s="20">
        <v>0</v>
      </c>
      <c r="AE46" s="42">
        <v>0</v>
      </c>
      <c r="AF46" s="19">
        <v>0</v>
      </c>
      <c r="AG46" s="20">
        <v>0</v>
      </c>
      <c r="AH46" s="42">
        <v>0</v>
      </c>
      <c r="AI46" s="19">
        <v>0</v>
      </c>
      <c r="AJ46" s="20">
        <v>0</v>
      </c>
      <c r="AK46" s="42">
        <v>0</v>
      </c>
      <c r="AL46" s="19">
        <v>0</v>
      </c>
      <c r="AM46" s="20">
        <v>0</v>
      </c>
      <c r="AN46" s="42">
        <v>0</v>
      </c>
      <c r="AO46" s="19">
        <v>0</v>
      </c>
    </row>
    <row r="47" spans="1:41" ht="19.5" customHeight="1">
      <c r="A47" s="18" t="s">
        <v>212</v>
      </c>
      <c r="B47" s="18" t="s">
        <v>81</v>
      </c>
      <c r="C47" s="18" t="s">
        <v>116</v>
      </c>
      <c r="D47" s="18" t="s">
        <v>213</v>
      </c>
      <c r="E47" s="42">
        <v>113.9</v>
      </c>
      <c r="F47" s="42">
        <v>113.9</v>
      </c>
      <c r="G47" s="42">
        <v>113.9</v>
      </c>
      <c r="H47" s="42">
        <v>113.9</v>
      </c>
      <c r="I47" s="19">
        <v>0</v>
      </c>
      <c r="J47" s="20">
        <v>0</v>
      </c>
      <c r="K47" s="42">
        <v>0</v>
      </c>
      <c r="L47" s="19">
        <v>0</v>
      </c>
      <c r="M47" s="20">
        <v>0</v>
      </c>
      <c r="N47" s="42">
        <v>0</v>
      </c>
      <c r="O47" s="19">
        <v>0</v>
      </c>
      <c r="P47" s="20">
        <v>0</v>
      </c>
      <c r="Q47" s="42">
        <v>0</v>
      </c>
      <c r="R47" s="42">
        <v>0</v>
      </c>
      <c r="S47" s="19">
        <v>0</v>
      </c>
      <c r="T47" s="20">
        <v>0</v>
      </c>
      <c r="U47" s="42">
        <v>0</v>
      </c>
      <c r="V47" s="42">
        <v>0</v>
      </c>
      <c r="W47" s="19">
        <v>0</v>
      </c>
      <c r="X47" s="20">
        <v>0</v>
      </c>
      <c r="Y47" s="19">
        <v>0</v>
      </c>
      <c r="Z47" s="20">
        <v>0</v>
      </c>
      <c r="AA47" s="42">
        <v>0</v>
      </c>
      <c r="AB47" s="42">
        <v>0</v>
      </c>
      <c r="AC47" s="19">
        <v>0</v>
      </c>
      <c r="AD47" s="20">
        <v>0</v>
      </c>
      <c r="AE47" s="42">
        <v>0</v>
      </c>
      <c r="AF47" s="19">
        <v>0</v>
      </c>
      <c r="AG47" s="20">
        <v>0</v>
      </c>
      <c r="AH47" s="42">
        <v>0</v>
      </c>
      <c r="AI47" s="19">
        <v>0</v>
      </c>
      <c r="AJ47" s="20">
        <v>0</v>
      </c>
      <c r="AK47" s="42">
        <v>0</v>
      </c>
      <c r="AL47" s="19">
        <v>0</v>
      </c>
      <c r="AM47" s="20">
        <v>0</v>
      </c>
      <c r="AN47" s="42">
        <v>0</v>
      </c>
      <c r="AO47" s="19">
        <v>0</v>
      </c>
    </row>
    <row r="48" spans="1:41" ht="19.5" customHeight="1">
      <c r="A48" s="18" t="s">
        <v>212</v>
      </c>
      <c r="B48" s="18" t="s">
        <v>84</v>
      </c>
      <c r="C48" s="18" t="s">
        <v>116</v>
      </c>
      <c r="D48" s="18" t="s">
        <v>214</v>
      </c>
      <c r="E48" s="42">
        <v>16.18</v>
      </c>
      <c r="F48" s="42">
        <v>16.18</v>
      </c>
      <c r="G48" s="42">
        <v>16.18</v>
      </c>
      <c r="H48" s="42">
        <v>16.18</v>
      </c>
      <c r="I48" s="19">
        <v>0</v>
      </c>
      <c r="J48" s="20">
        <v>0</v>
      </c>
      <c r="K48" s="42">
        <v>0</v>
      </c>
      <c r="L48" s="19">
        <v>0</v>
      </c>
      <c r="M48" s="20">
        <v>0</v>
      </c>
      <c r="N48" s="42">
        <v>0</v>
      </c>
      <c r="O48" s="19">
        <v>0</v>
      </c>
      <c r="P48" s="20">
        <v>0</v>
      </c>
      <c r="Q48" s="42">
        <v>0</v>
      </c>
      <c r="R48" s="42">
        <v>0</v>
      </c>
      <c r="S48" s="19">
        <v>0</v>
      </c>
      <c r="T48" s="20">
        <v>0</v>
      </c>
      <c r="U48" s="42">
        <v>0</v>
      </c>
      <c r="V48" s="42">
        <v>0</v>
      </c>
      <c r="W48" s="19">
        <v>0</v>
      </c>
      <c r="X48" s="20">
        <v>0</v>
      </c>
      <c r="Y48" s="19">
        <v>0</v>
      </c>
      <c r="Z48" s="20">
        <v>0</v>
      </c>
      <c r="AA48" s="42">
        <v>0</v>
      </c>
      <c r="AB48" s="42">
        <v>0</v>
      </c>
      <c r="AC48" s="19">
        <v>0</v>
      </c>
      <c r="AD48" s="20">
        <v>0</v>
      </c>
      <c r="AE48" s="42">
        <v>0</v>
      </c>
      <c r="AF48" s="19">
        <v>0</v>
      </c>
      <c r="AG48" s="20">
        <v>0</v>
      </c>
      <c r="AH48" s="42">
        <v>0</v>
      </c>
      <c r="AI48" s="19">
        <v>0</v>
      </c>
      <c r="AJ48" s="20">
        <v>0</v>
      </c>
      <c r="AK48" s="42">
        <v>0</v>
      </c>
      <c r="AL48" s="19">
        <v>0</v>
      </c>
      <c r="AM48" s="20">
        <v>0</v>
      </c>
      <c r="AN48" s="42">
        <v>0</v>
      </c>
      <c r="AO48" s="19">
        <v>0</v>
      </c>
    </row>
    <row r="49" spans="1:41" ht="19.5" customHeight="1">
      <c r="A49" s="18"/>
      <c r="B49" s="18"/>
      <c r="C49" s="18"/>
      <c r="D49" s="18" t="s">
        <v>204</v>
      </c>
      <c r="E49" s="42">
        <v>0.01</v>
      </c>
      <c r="F49" s="42">
        <v>0.01</v>
      </c>
      <c r="G49" s="42">
        <v>0.01</v>
      </c>
      <c r="H49" s="42">
        <v>0.01</v>
      </c>
      <c r="I49" s="19">
        <v>0</v>
      </c>
      <c r="J49" s="20">
        <v>0</v>
      </c>
      <c r="K49" s="42">
        <v>0</v>
      </c>
      <c r="L49" s="19">
        <v>0</v>
      </c>
      <c r="M49" s="20">
        <v>0</v>
      </c>
      <c r="N49" s="42">
        <v>0</v>
      </c>
      <c r="O49" s="19">
        <v>0</v>
      </c>
      <c r="P49" s="20">
        <v>0</v>
      </c>
      <c r="Q49" s="42">
        <v>0</v>
      </c>
      <c r="R49" s="42">
        <v>0</v>
      </c>
      <c r="S49" s="19">
        <v>0</v>
      </c>
      <c r="T49" s="20">
        <v>0</v>
      </c>
      <c r="U49" s="42">
        <v>0</v>
      </c>
      <c r="V49" s="42">
        <v>0</v>
      </c>
      <c r="W49" s="19">
        <v>0</v>
      </c>
      <c r="X49" s="20">
        <v>0</v>
      </c>
      <c r="Y49" s="19">
        <v>0</v>
      </c>
      <c r="Z49" s="20">
        <v>0</v>
      </c>
      <c r="AA49" s="42">
        <v>0</v>
      </c>
      <c r="AB49" s="42">
        <v>0</v>
      </c>
      <c r="AC49" s="19">
        <v>0</v>
      </c>
      <c r="AD49" s="20">
        <v>0</v>
      </c>
      <c r="AE49" s="42">
        <v>0</v>
      </c>
      <c r="AF49" s="19">
        <v>0</v>
      </c>
      <c r="AG49" s="20">
        <v>0</v>
      </c>
      <c r="AH49" s="42">
        <v>0</v>
      </c>
      <c r="AI49" s="19">
        <v>0</v>
      </c>
      <c r="AJ49" s="20">
        <v>0</v>
      </c>
      <c r="AK49" s="42">
        <v>0</v>
      </c>
      <c r="AL49" s="19">
        <v>0</v>
      </c>
      <c r="AM49" s="20">
        <v>0</v>
      </c>
      <c r="AN49" s="42">
        <v>0</v>
      </c>
      <c r="AO49" s="19">
        <v>0</v>
      </c>
    </row>
    <row r="50" spans="1:41" ht="19.5" customHeight="1">
      <c r="A50" s="18" t="s">
        <v>205</v>
      </c>
      <c r="B50" s="18" t="s">
        <v>81</v>
      </c>
      <c r="C50" s="18" t="s">
        <v>116</v>
      </c>
      <c r="D50" s="18" t="s">
        <v>206</v>
      </c>
      <c r="E50" s="42">
        <v>0.01</v>
      </c>
      <c r="F50" s="42">
        <v>0.01</v>
      </c>
      <c r="G50" s="42">
        <v>0.01</v>
      </c>
      <c r="H50" s="42">
        <v>0.01</v>
      </c>
      <c r="I50" s="19">
        <v>0</v>
      </c>
      <c r="J50" s="20">
        <v>0</v>
      </c>
      <c r="K50" s="42">
        <v>0</v>
      </c>
      <c r="L50" s="19">
        <v>0</v>
      </c>
      <c r="M50" s="20">
        <v>0</v>
      </c>
      <c r="N50" s="42">
        <v>0</v>
      </c>
      <c r="O50" s="19">
        <v>0</v>
      </c>
      <c r="P50" s="20">
        <v>0</v>
      </c>
      <c r="Q50" s="42">
        <v>0</v>
      </c>
      <c r="R50" s="42">
        <v>0</v>
      </c>
      <c r="S50" s="19">
        <v>0</v>
      </c>
      <c r="T50" s="20">
        <v>0</v>
      </c>
      <c r="U50" s="42">
        <v>0</v>
      </c>
      <c r="V50" s="42">
        <v>0</v>
      </c>
      <c r="W50" s="19">
        <v>0</v>
      </c>
      <c r="X50" s="20">
        <v>0</v>
      </c>
      <c r="Y50" s="19">
        <v>0</v>
      </c>
      <c r="Z50" s="20">
        <v>0</v>
      </c>
      <c r="AA50" s="42">
        <v>0</v>
      </c>
      <c r="AB50" s="42">
        <v>0</v>
      </c>
      <c r="AC50" s="19">
        <v>0</v>
      </c>
      <c r="AD50" s="20">
        <v>0</v>
      </c>
      <c r="AE50" s="42">
        <v>0</v>
      </c>
      <c r="AF50" s="19">
        <v>0</v>
      </c>
      <c r="AG50" s="20">
        <v>0</v>
      </c>
      <c r="AH50" s="42">
        <v>0</v>
      </c>
      <c r="AI50" s="19">
        <v>0</v>
      </c>
      <c r="AJ50" s="20">
        <v>0</v>
      </c>
      <c r="AK50" s="42">
        <v>0</v>
      </c>
      <c r="AL50" s="19">
        <v>0</v>
      </c>
      <c r="AM50" s="20">
        <v>0</v>
      </c>
      <c r="AN50" s="42">
        <v>0</v>
      </c>
      <c r="AO50" s="19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4"/>
  <sheetViews>
    <sheetView showGridLines="0" showZeros="0" zoomScalePageLayoutView="0" workbookViewId="0" topLeftCell="A1">
      <pane xSplit="4" topLeftCell="E1" activePane="topRight" state="frozen"/>
      <selection pane="topLeft" activeCell="A1" sqref="A1"/>
      <selection pane="topRight" activeCell="F7" sqref="F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  <col min="114" max="255" width="9.16015625" style="0" customWidth="1"/>
  </cols>
  <sheetData>
    <row r="1" spans="1:1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7"/>
      <c r="AE1" s="67"/>
      <c r="DI1" s="73" t="s">
        <v>218</v>
      </c>
    </row>
    <row r="2" spans="1:113" ht="19.5" customHeight="1">
      <c r="A2" s="55" t="s">
        <v>219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</row>
    <row r="3" spans="1:113" ht="19.5" customHeight="1">
      <c r="A3" s="5" t="s">
        <v>0</v>
      </c>
      <c r="B3" s="5"/>
      <c r="C3" s="5"/>
      <c r="D3" s="5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6" t="s">
        <v>3</v>
      </c>
    </row>
    <row r="4" spans="1:113" ht="19.5" customHeight="1">
      <c r="A4" s="147" t="s">
        <v>54</v>
      </c>
      <c r="B4" s="147"/>
      <c r="C4" s="147"/>
      <c r="D4" s="147"/>
      <c r="E4" s="145" t="s">
        <v>55</v>
      </c>
      <c r="F4" s="61" t="s">
        <v>220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1" t="s">
        <v>221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1" t="s">
        <v>222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8" t="s">
        <v>223</v>
      </c>
      <c r="BI4" s="68"/>
      <c r="BJ4" s="68"/>
      <c r="BK4" s="68"/>
      <c r="BL4" s="69"/>
      <c r="BM4" s="70" t="s">
        <v>224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/>
      <c r="BY4" s="72"/>
      <c r="BZ4" s="70" t="s">
        <v>225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1" t="s">
        <v>226</v>
      </c>
      <c r="CS4" s="71"/>
      <c r="CT4" s="71"/>
      <c r="CU4" s="71" t="s">
        <v>227</v>
      </c>
      <c r="CV4" s="71"/>
      <c r="CW4" s="71"/>
      <c r="CX4" s="71"/>
      <c r="CY4" s="71"/>
      <c r="CZ4" s="71"/>
      <c r="DA4" s="71" t="s">
        <v>228</v>
      </c>
      <c r="DB4" s="71"/>
      <c r="DC4" s="71"/>
      <c r="DD4" s="70" t="s">
        <v>229</v>
      </c>
      <c r="DE4" s="70"/>
      <c r="DF4" s="70"/>
      <c r="DG4" s="70"/>
      <c r="DH4" s="70"/>
      <c r="DI4" s="70"/>
    </row>
    <row r="5" spans="1:113" ht="19.5" customHeight="1">
      <c r="A5" s="7" t="s">
        <v>65</v>
      </c>
      <c r="B5" s="7"/>
      <c r="C5" s="63"/>
      <c r="D5" s="164" t="s">
        <v>230</v>
      </c>
      <c r="E5" s="141"/>
      <c r="F5" s="163" t="s">
        <v>70</v>
      </c>
      <c r="G5" s="163" t="s">
        <v>231</v>
      </c>
      <c r="H5" s="163" t="s">
        <v>232</v>
      </c>
      <c r="I5" s="163" t="s">
        <v>233</v>
      </c>
      <c r="J5" s="163" t="s">
        <v>234</v>
      </c>
      <c r="K5" s="163" t="s">
        <v>235</v>
      </c>
      <c r="L5" s="163" t="s">
        <v>236</v>
      </c>
      <c r="M5" s="141" t="s">
        <v>237</v>
      </c>
      <c r="N5" s="141" t="s">
        <v>238</v>
      </c>
      <c r="O5" s="141" t="s">
        <v>239</v>
      </c>
      <c r="P5" s="141" t="s">
        <v>240</v>
      </c>
      <c r="Q5" s="141" t="s">
        <v>241</v>
      </c>
      <c r="R5" s="141" t="s">
        <v>242</v>
      </c>
      <c r="S5" s="141" t="s">
        <v>243</v>
      </c>
      <c r="T5" s="163" t="s">
        <v>70</v>
      </c>
      <c r="U5" s="163" t="s">
        <v>244</v>
      </c>
      <c r="V5" s="165" t="s">
        <v>245</v>
      </c>
      <c r="W5" s="163" t="s">
        <v>246</v>
      </c>
      <c r="X5" s="163" t="s">
        <v>247</v>
      </c>
      <c r="Y5" s="163" t="s">
        <v>248</v>
      </c>
      <c r="Z5" s="163" t="s">
        <v>249</v>
      </c>
      <c r="AA5" s="163" t="s">
        <v>250</v>
      </c>
      <c r="AB5" s="163" t="s">
        <v>251</v>
      </c>
      <c r="AC5" s="163" t="s">
        <v>252</v>
      </c>
      <c r="AD5" s="165" t="s">
        <v>253</v>
      </c>
      <c r="AE5" s="163" t="s">
        <v>254</v>
      </c>
      <c r="AF5" s="165" t="s">
        <v>255</v>
      </c>
      <c r="AG5" s="165" t="s">
        <v>256</v>
      </c>
      <c r="AH5" s="163" t="s">
        <v>257</v>
      </c>
      <c r="AI5" s="163" t="s">
        <v>258</v>
      </c>
      <c r="AJ5" s="163" t="s">
        <v>259</v>
      </c>
      <c r="AK5" s="163" t="s">
        <v>260</v>
      </c>
      <c r="AL5" s="163" t="s">
        <v>261</v>
      </c>
      <c r="AM5" s="163" t="s">
        <v>262</v>
      </c>
      <c r="AN5" s="165" t="s">
        <v>263</v>
      </c>
      <c r="AO5" s="165" t="s">
        <v>264</v>
      </c>
      <c r="AP5" s="163" t="s">
        <v>265</v>
      </c>
      <c r="AQ5" s="163" t="s">
        <v>266</v>
      </c>
      <c r="AR5" s="163" t="s">
        <v>267</v>
      </c>
      <c r="AS5" s="165" t="s">
        <v>268</v>
      </c>
      <c r="AT5" s="163" t="s">
        <v>269</v>
      </c>
      <c r="AU5" s="165" t="s">
        <v>270</v>
      </c>
      <c r="AV5" s="163" t="s">
        <v>70</v>
      </c>
      <c r="AW5" s="163" t="s">
        <v>271</v>
      </c>
      <c r="AX5" s="163" t="s">
        <v>272</v>
      </c>
      <c r="AY5" s="163" t="s">
        <v>273</v>
      </c>
      <c r="AZ5" s="163" t="s">
        <v>274</v>
      </c>
      <c r="BA5" s="163" t="s">
        <v>275</v>
      </c>
      <c r="BB5" s="163" t="s">
        <v>276</v>
      </c>
      <c r="BC5" s="163" t="s">
        <v>277</v>
      </c>
      <c r="BD5" s="163" t="s">
        <v>278</v>
      </c>
      <c r="BE5" s="163" t="s">
        <v>279</v>
      </c>
      <c r="BF5" s="163" t="s">
        <v>280</v>
      </c>
      <c r="BG5" s="164" t="s">
        <v>281</v>
      </c>
      <c r="BH5" s="145" t="s">
        <v>70</v>
      </c>
      <c r="BI5" s="145" t="s">
        <v>282</v>
      </c>
      <c r="BJ5" s="145" t="s">
        <v>283</v>
      </c>
      <c r="BK5" s="145" t="s">
        <v>284</v>
      </c>
      <c r="BL5" s="145" t="s">
        <v>285</v>
      </c>
      <c r="BM5" s="141" t="s">
        <v>70</v>
      </c>
      <c r="BN5" s="141" t="s">
        <v>286</v>
      </c>
      <c r="BO5" s="141" t="s">
        <v>287</v>
      </c>
      <c r="BP5" s="141" t="s">
        <v>288</v>
      </c>
      <c r="BQ5" s="141" t="s">
        <v>289</v>
      </c>
      <c r="BR5" s="141" t="s">
        <v>290</v>
      </c>
      <c r="BS5" s="141" t="s">
        <v>291</v>
      </c>
      <c r="BT5" s="141" t="s">
        <v>292</v>
      </c>
      <c r="BU5" s="141" t="s">
        <v>293</v>
      </c>
      <c r="BV5" s="141" t="s">
        <v>294</v>
      </c>
      <c r="BW5" s="159" t="s">
        <v>295</v>
      </c>
      <c r="BX5" s="159" t="s">
        <v>296</v>
      </c>
      <c r="BY5" s="141" t="s">
        <v>297</v>
      </c>
      <c r="BZ5" s="141" t="s">
        <v>70</v>
      </c>
      <c r="CA5" s="141" t="s">
        <v>286</v>
      </c>
      <c r="CB5" s="141" t="s">
        <v>287</v>
      </c>
      <c r="CC5" s="141" t="s">
        <v>288</v>
      </c>
      <c r="CD5" s="141" t="s">
        <v>289</v>
      </c>
      <c r="CE5" s="141" t="s">
        <v>290</v>
      </c>
      <c r="CF5" s="161" t="s">
        <v>291</v>
      </c>
      <c r="CG5" s="141" t="s">
        <v>292</v>
      </c>
      <c r="CH5" s="141" t="s">
        <v>298</v>
      </c>
      <c r="CI5" s="141" t="s">
        <v>299</v>
      </c>
      <c r="CJ5" s="141" t="s">
        <v>300</v>
      </c>
      <c r="CK5" s="141" t="s">
        <v>301</v>
      </c>
      <c r="CL5" s="141" t="s">
        <v>293</v>
      </c>
      <c r="CM5" s="141" t="s">
        <v>294</v>
      </c>
      <c r="CN5" s="141" t="s">
        <v>302</v>
      </c>
      <c r="CO5" s="159" t="s">
        <v>295</v>
      </c>
      <c r="CP5" s="159" t="s">
        <v>296</v>
      </c>
      <c r="CQ5" s="141" t="s">
        <v>303</v>
      </c>
      <c r="CR5" s="159" t="s">
        <v>70</v>
      </c>
      <c r="CS5" s="159" t="s">
        <v>304</v>
      </c>
      <c r="CT5" s="141" t="s">
        <v>305</v>
      </c>
      <c r="CU5" s="159" t="s">
        <v>70</v>
      </c>
      <c r="CV5" s="159" t="s">
        <v>304</v>
      </c>
      <c r="CW5" s="141" t="s">
        <v>306</v>
      </c>
      <c r="CX5" s="159" t="s">
        <v>307</v>
      </c>
      <c r="CY5" s="159" t="s">
        <v>308</v>
      </c>
      <c r="CZ5" s="145" t="s">
        <v>305</v>
      </c>
      <c r="DA5" s="159" t="s">
        <v>70</v>
      </c>
      <c r="DB5" s="159" t="s">
        <v>228</v>
      </c>
      <c r="DC5" s="159" t="s">
        <v>309</v>
      </c>
      <c r="DD5" s="141" t="s">
        <v>70</v>
      </c>
      <c r="DE5" s="141" t="s">
        <v>310</v>
      </c>
      <c r="DF5" s="141" t="s">
        <v>311</v>
      </c>
      <c r="DG5" s="141" t="s">
        <v>309</v>
      </c>
      <c r="DH5" s="141" t="s">
        <v>312</v>
      </c>
      <c r="DI5" s="141" t="s">
        <v>229</v>
      </c>
    </row>
    <row r="6" spans="1:113" ht="30.75" customHeight="1">
      <c r="A6" s="14" t="s">
        <v>75</v>
      </c>
      <c r="B6" s="13" t="s">
        <v>76</v>
      </c>
      <c r="C6" s="15" t="s">
        <v>77</v>
      </c>
      <c r="D6" s="146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62"/>
      <c r="W6" s="142"/>
      <c r="X6" s="142"/>
      <c r="Y6" s="142"/>
      <c r="Z6" s="142"/>
      <c r="AA6" s="142"/>
      <c r="AB6" s="142"/>
      <c r="AC6" s="142"/>
      <c r="AD6" s="162"/>
      <c r="AE6" s="142"/>
      <c r="AF6" s="162"/>
      <c r="AG6" s="162"/>
      <c r="AH6" s="142"/>
      <c r="AI6" s="142"/>
      <c r="AJ6" s="142"/>
      <c r="AK6" s="142"/>
      <c r="AL6" s="142"/>
      <c r="AM6" s="142"/>
      <c r="AN6" s="162"/>
      <c r="AO6" s="162"/>
      <c r="AP6" s="142"/>
      <c r="AQ6" s="142"/>
      <c r="AR6" s="142"/>
      <c r="AS6" s="162"/>
      <c r="AT6" s="142"/>
      <c r="AU6" s="16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6"/>
      <c r="BH6" s="146"/>
      <c r="BI6" s="146"/>
      <c r="BJ6" s="146"/>
      <c r="BK6" s="146"/>
      <c r="BL6" s="146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60"/>
      <c r="BX6" s="160"/>
      <c r="BY6" s="142"/>
      <c r="BZ6" s="142"/>
      <c r="CA6" s="142"/>
      <c r="CB6" s="142"/>
      <c r="CC6" s="142"/>
      <c r="CD6" s="142"/>
      <c r="CE6" s="142"/>
      <c r="CF6" s="162"/>
      <c r="CG6" s="142"/>
      <c r="CH6" s="142"/>
      <c r="CI6" s="142"/>
      <c r="CJ6" s="142"/>
      <c r="CK6" s="142"/>
      <c r="CL6" s="142"/>
      <c r="CM6" s="142"/>
      <c r="CN6" s="142"/>
      <c r="CO6" s="160"/>
      <c r="CP6" s="160"/>
      <c r="CQ6" s="142"/>
      <c r="CR6" s="160"/>
      <c r="CS6" s="160"/>
      <c r="CT6" s="142"/>
      <c r="CU6" s="160"/>
      <c r="CV6" s="160"/>
      <c r="CW6" s="142"/>
      <c r="CX6" s="160"/>
      <c r="CY6" s="160"/>
      <c r="CZ6" s="146"/>
      <c r="DA6" s="160"/>
      <c r="DB6" s="160"/>
      <c r="DC6" s="160"/>
      <c r="DD6" s="142"/>
      <c r="DE6" s="142"/>
      <c r="DF6" s="142"/>
      <c r="DG6" s="142"/>
      <c r="DH6" s="142"/>
      <c r="DI6" s="142"/>
    </row>
    <row r="7" spans="1:113" ht="19.5" customHeight="1">
      <c r="A7" s="41"/>
      <c r="B7" s="41"/>
      <c r="C7" s="41"/>
      <c r="D7" s="18" t="s">
        <v>55</v>
      </c>
      <c r="E7" s="64">
        <f aca="true" t="shared" si="0" ref="E7:E12">F7+T7+AV7+BZ7</f>
        <v>7778.580000000001</v>
      </c>
      <c r="F7" s="65">
        <v>3934.41</v>
      </c>
      <c r="G7" s="65">
        <v>1175.64</v>
      </c>
      <c r="H7" s="65">
        <v>1259.9</v>
      </c>
      <c r="I7" s="65">
        <v>87.48</v>
      </c>
      <c r="J7" s="65">
        <v>0</v>
      </c>
      <c r="K7" s="65">
        <v>110.52</v>
      </c>
      <c r="L7" s="65">
        <v>476.29</v>
      </c>
      <c r="M7" s="65">
        <v>5.56</v>
      </c>
      <c r="N7" s="65">
        <v>18.42</v>
      </c>
      <c r="O7" s="65">
        <v>65.48</v>
      </c>
      <c r="P7" s="65">
        <v>290.49</v>
      </c>
      <c r="Q7" s="65">
        <v>412.21</v>
      </c>
      <c r="R7" s="65">
        <v>0</v>
      </c>
      <c r="S7" s="65">
        <v>32.42</v>
      </c>
      <c r="T7" s="65">
        <v>3329.86</v>
      </c>
      <c r="U7" s="65">
        <v>128.51</v>
      </c>
      <c r="V7" s="65">
        <v>113.41</v>
      </c>
      <c r="W7" s="65">
        <v>43</v>
      </c>
      <c r="X7" s="65">
        <v>2</v>
      </c>
      <c r="Y7" s="65">
        <v>43.27</v>
      </c>
      <c r="Z7" s="65">
        <v>252.31</v>
      </c>
      <c r="AA7" s="65">
        <v>63.15</v>
      </c>
      <c r="AB7" s="65">
        <v>0</v>
      </c>
      <c r="AC7" s="65">
        <v>545</v>
      </c>
      <c r="AD7" s="65">
        <v>92.77</v>
      </c>
      <c r="AE7" s="65">
        <v>12</v>
      </c>
      <c r="AF7" s="65">
        <v>355.23</v>
      </c>
      <c r="AG7" s="65">
        <v>50</v>
      </c>
      <c r="AH7" s="65">
        <v>78</v>
      </c>
      <c r="AI7" s="65">
        <v>205.23</v>
      </c>
      <c r="AJ7" s="65">
        <v>20</v>
      </c>
      <c r="AK7" s="65">
        <v>0</v>
      </c>
      <c r="AL7" s="65">
        <v>0</v>
      </c>
      <c r="AM7" s="65">
        <v>0</v>
      </c>
      <c r="AN7" s="65">
        <v>121.1</v>
      </c>
      <c r="AO7" s="65">
        <v>237</v>
      </c>
      <c r="AP7" s="65">
        <v>66.41</v>
      </c>
      <c r="AQ7" s="65">
        <v>35.26</v>
      </c>
      <c r="AR7" s="65">
        <v>252.4</v>
      </c>
      <c r="AS7" s="65">
        <v>276.12</v>
      </c>
      <c r="AT7" s="65">
        <v>0</v>
      </c>
      <c r="AU7" s="65">
        <v>337.69</v>
      </c>
      <c r="AV7" s="65">
        <v>234.31</v>
      </c>
      <c r="AW7" s="65">
        <v>218.62</v>
      </c>
      <c r="AX7" s="65">
        <v>0</v>
      </c>
      <c r="AY7" s="65">
        <v>0</v>
      </c>
      <c r="AZ7" s="65">
        <v>0</v>
      </c>
      <c r="BA7" s="65">
        <v>2.3</v>
      </c>
      <c r="BB7" s="65">
        <v>0</v>
      </c>
      <c r="BC7" s="65">
        <v>0</v>
      </c>
      <c r="BD7" s="65">
        <v>0</v>
      </c>
      <c r="BE7" s="65">
        <v>0.02</v>
      </c>
      <c r="BF7" s="65">
        <v>0</v>
      </c>
      <c r="BG7" s="65">
        <v>13.37</v>
      </c>
      <c r="BH7" s="65">
        <v>0</v>
      </c>
      <c r="BI7" s="65">
        <v>0</v>
      </c>
      <c r="BJ7" s="65">
        <v>0</v>
      </c>
      <c r="BK7" s="65">
        <v>0</v>
      </c>
      <c r="BL7" s="65">
        <v>0</v>
      </c>
      <c r="BM7" s="65">
        <v>0</v>
      </c>
      <c r="BN7" s="65">
        <v>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W7" s="65">
        <v>0</v>
      </c>
      <c r="BX7" s="65">
        <v>0</v>
      </c>
      <c r="BY7" s="65">
        <v>0</v>
      </c>
      <c r="BZ7" s="65">
        <v>280</v>
      </c>
      <c r="CA7" s="65">
        <v>0</v>
      </c>
      <c r="CB7" s="65">
        <v>280</v>
      </c>
      <c r="CC7" s="65">
        <v>0</v>
      </c>
      <c r="CD7" s="65">
        <v>0</v>
      </c>
      <c r="CE7" s="65">
        <v>0</v>
      </c>
      <c r="CF7" s="65"/>
      <c r="CG7" s="65">
        <v>0</v>
      </c>
      <c r="CH7" s="65">
        <v>0</v>
      </c>
      <c r="CI7" s="65">
        <v>0</v>
      </c>
      <c r="CJ7" s="65">
        <v>0</v>
      </c>
      <c r="CK7" s="65">
        <v>0</v>
      </c>
      <c r="CL7" s="65">
        <v>0</v>
      </c>
      <c r="CM7" s="65">
        <v>0</v>
      </c>
      <c r="CN7" s="65">
        <v>0</v>
      </c>
      <c r="CO7" s="65">
        <v>0</v>
      </c>
      <c r="CP7" s="65">
        <v>0</v>
      </c>
      <c r="CQ7" s="65">
        <v>0</v>
      </c>
      <c r="CR7" s="65">
        <v>0</v>
      </c>
      <c r="CS7" s="65">
        <v>0</v>
      </c>
      <c r="CT7" s="65">
        <v>0</v>
      </c>
      <c r="CU7" s="65">
        <v>0</v>
      </c>
      <c r="CV7" s="65">
        <v>0</v>
      </c>
      <c r="CW7" s="65">
        <v>0</v>
      </c>
      <c r="CX7" s="65">
        <v>0</v>
      </c>
      <c r="CY7" s="65">
        <v>0</v>
      </c>
      <c r="CZ7" s="65">
        <v>0</v>
      </c>
      <c r="DA7" s="65">
        <v>0</v>
      </c>
      <c r="DB7" s="65">
        <v>0</v>
      </c>
      <c r="DC7" s="65">
        <v>0</v>
      </c>
      <c r="DD7" s="65">
        <v>0</v>
      </c>
      <c r="DE7" s="65">
        <v>0</v>
      </c>
      <c r="DF7" s="65">
        <v>0</v>
      </c>
      <c r="DG7" s="65">
        <v>0</v>
      </c>
      <c r="DH7" s="65">
        <v>0</v>
      </c>
      <c r="DI7" s="74">
        <v>0</v>
      </c>
    </row>
    <row r="8" spans="1:113" ht="19.5" customHeight="1">
      <c r="A8" s="41"/>
      <c r="B8" s="41"/>
      <c r="C8" s="41"/>
      <c r="D8" s="18" t="s">
        <v>313</v>
      </c>
      <c r="E8" s="64">
        <f t="shared" si="0"/>
        <v>5913.54</v>
      </c>
      <c r="F8" s="65">
        <v>2511.59</v>
      </c>
      <c r="G8" s="65">
        <v>1175.64</v>
      </c>
      <c r="H8" s="65">
        <v>1096.7</v>
      </c>
      <c r="I8" s="65">
        <v>87.48</v>
      </c>
      <c r="J8" s="65">
        <v>0</v>
      </c>
      <c r="K8" s="65">
        <v>110.52</v>
      </c>
      <c r="L8" s="65">
        <v>0</v>
      </c>
      <c r="M8" s="65">
        <v>0</v>
      </c>
      <c r="N8" s="65">
        <v>0</v>
      </c>
      <c r="O8" s="65">
        <v>0</v>
      </c>
      <c r="P8" s="65">
        <v>8.83</v>
      </c>
      <c r="Q8" s="65">
        <v>0</v>
      </c>
      <c r="R8" s="65">
        <v>0</v>
      </c>
      <c r="S8" s="65">
        <v>32.42</v>
      </c>
      <c r="T8" s="65">
        <v>3119.63</v>
      </c>
      <c r="U8" s="65">
        <v>128.51</v>
      </c>
      <c r="V8" s="65">
        <v>113.41</v>
      </c>
      <c r="W8" s="65">
        <v>43</v>
      </c>
      <c r="X8" s="65">
        <v>2</v>
      </c>
      <c r="Y8" s="65">
        <v>43.27</v>
      </c>
      <c r="Z8" s="65">
        <v>252.31</v>
      </c>
      <c r="AA8" s="65">
        <v>63.15</v>
      </c>
      <c r="AB8" s="65">
        <v>0</v>
      </c>
      <c r="AC8" s="65">
        <v>545</v>
      </c>
      <c r="AD8" s="65">
        <v>91.77</v>
      </c>
      <c r="AE8" s="65">
        <v>12</v>
      </c>
      <c r="AF8" s="65">
        <v>355.23</v>
      </c>
      <c r="AG8" s="65">
        <v>50</v>
      </c>
      <c r="AH8" s="65">
        <v>78</v>
      </c>
      <c r="AI8" s="65">
        <v>0</v>
      </c>
      <c r="AJ8" s="65">
        <v>20</v>
      </c>
      <c r="AK8" s="65">
        <v>0</v>
      </c>
      <c r="AL8" s="65">
        <v>0</v>
      </c>
      <c r="AM8" s="65">
        <v>0</v>
      </c>
      <c r="AN8" s="65">
        <v>117.1</v>
      </c>
      <c r="AO8" s="65">
        <v>237</v>
      </c>
      <c r="AP8" s="65">
        <v>66.41</v>
      </c>
      <c r="AQ8" s="65">
        <v>35.26</v>
      </c>
      <c r="AR8" s="65">
        <v>252.4</v>
      </c>
      <c r="AS8" s="65">
        <v>276.12</v>
      </c>
      <c r="AT8" s="65">
        <v>0</v>
      </c>
      <c r="AU8" s="65">
        <v>337.69</v>
      </c>
      <c r="AV8" s="65">
        <v>2.32</v>
      </c>
      <c r="AW8" s="65">
        <v>0</v>
      </c>
      <c r="AX8" s="65">
        <v>0</v>
      </c>
      <c r="AY8" s="65">
        <v>0</v>
      </c>
      <c r="AZ8" s="65">
        <v>0</v>
      </c>
      <c r="BA8" s="65">
        <v>2.3</v>
      </c>
      <c r="BB8" s="65">
        <v>0</v>
      </c>
      <c r="BC8" s="65">
        <v>0</v>
      </c>
      <c r="BD8" s="65">
        <v>0</v>
      </c>
      <c r="BE8" s="65">
        <v>0.02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W8" s="65">
        <v>0</v>
      </c>
      <c r="BX8" s="65">
        <v>0</v>
      </c>
      <c r="BY8" s="65">
        <v>0</v>
      </c>
      <c r="BZ8" s="65">
        <v>280</v>
      </c>
      <c r="CA8" s="65">
        <v>0</v>
      </c>
      <c r="CB8" s="65">
        <v>280</v>
      </c>
      <c r="CC8" s="65">
        <v>0</v>
      </c>
      <c r="CD8" s="65">
        <v>0</v>
      </c>
      <c r="CE8" s="65">
        <v>0</v>
      </c>
      <c r="CF8" s="65"/>
      <c r="CG8" s="65">
        <v>0</v>
      </c>
      <c r="CH8" s="65">
        <v>0</v>
      </c>
      <c r="CI8" s="65">
        <v>0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</v>
      </c>
      <c r="CP8" s="65">
        <v>0</v>
      </c>
      <c r="CQ8" s="65">
        <v>0</v>
      </c>
      <c r="CR8" s="65">
        <v>0</v>
      </c>
      <c r="CS8" s="65">
        <v>0</v>
      </c>
      <c r="CT8" s="65">
        <v>0</v>
      </c>
      <c r="CU8" s="65">
        <v>0</v>
      </c>
      <c r="CV8" s="65">
        <v>0</v>
      </c>
      <c r="CW8" s="65">
        <v>0</v>
      </c>
      <c r="CX8" s="65">
        <v>0</v>
      </c>
      <c r="CY8" s="65">
        <v>0</v>
      </c>
      <c r="CZ8" s="65">
        <v>0</v>
      </c>
      <c r="DA8" s="65">
        <v>0</v>
      </c>
      <c r="DB8" s="65">
        <v>0</v>
      </c>
      <c r="DC8" s="65">
        <v>0</v>
      </c>
      <c r="DD8" s="65">
        <v>0</v>
      </c>
      <c r="DE8" s="65">
        <v>0</v>
      </c>
      <c r="DF8" s="65">
        <v>0</v>
      </c>
      <c r="DG8" s="65">
        <v>0</v>
      </c>
      <c r="DH8" s="65">
        <v>0</v>
      </c>
      <c r="DI8" s="74">
        <v>0</v>
      </c>
    </row>
    <row r="9" spans="1:113" ht="19.5" customHeight="1">
      <c r="A9" s="41"/>
      <c r="B9" s="41"/>
      <c r="C9" s="41"/>
      <c r="D9" s="18" t="s">
        <v>314</v>
      </c>
      <c r="E9" s="64">
        <f t="shared" si="0"/>
        <v>5913.54</v>
      </c>
      <c r="F9" s="65">
        <v>2511.59</v>
      </c>
      <c r="G9" s="65">
        <v>1175.64</v>
      </c>
      <c r="H9" s="65">
        <v>1096.7</v>
      </c>
      <c r="I9" s="65">
        <v>87.48</v>
      </c>
      <c r="J9" s="65">
        <v>0</v>
      </c>
      <c r="K9" s="65">
        <v>110.52</v>
      </c>
      <c r="L9" s="65">
        <v>0</v>
      </c>
      <c r="M9" s="65">
        <v>0</v>
      </c>
      <c r="N9" s="65">
        <v>0</v>
      </c>
      <c r="O9" s="65">
        <v>0</v>
      </c>
      <c r="P9" s="65">
        <v>8.83</v>
      </c>
      <c r="Q9" s="65">
        <v>0</v>
      </c>
      <c r="R9" s="65">
        <v>0</v>
      </c>
      <c r="S9" s="65">
        <v>32.42</v>
      </c>
      <c r="T9" s="65">
        <v>3119.63</v>
      </c>
      <c r="U9" s="65">
        <v>128.51</v>
      </c>
      <c r="V9" s="65">
        <v>113.41</v>
      </c>
      <c r="W9" s="65">
        <v>43</v>
      </c>
      <c r="X9" s="65">
        <v>2</v>
      </c>
      <c r="Y9" s="65">
        <v>43.27</v>
      </c>
      <c r="Z9" s="65">
        <v>252.31</v>
      </c>
      <c r="AA9" s="65">
        <v>63.15</v>
      </c>
      <c r="AB9" s="65">
        <v>0</v>
      </c>
      <c r="AC9" s="65">
        <v>545</v>
      </c>
      <c r="AD9" s="65">
        <v>91.77</v>
      </c>
      <c r="AE9" s="65">
        <v>12</v>
      </c>
      <c r="AF9" s="65">
        <v>355.23</v>
      </c>
      <c r="AG9" s="65">
        <v>50</v>
      </c>
      <c r="AH9" s="65">
        <v>78</v>
      </c>
      <c r="AI9" s="65">
        <v>0</v>
      </c>
      <c r="AJ9" s="65">
        <v>20</v>
      </c>
      <c r="AK9" s="65">
        <v>0</v>
      </c>
      <c r="AL9" s="65">
        <v>0</v>
      </c>
      <c r="AM9" s="65">
        <v>0</v>
      </c>
      <c r="AN9" s="65">
        <v>117.1</v>
      </c>
      <c r="AO9" s="65">
        <v>237</v>
      </c>
      <c r="AP9" s="65">
        <v>66.41</v>
      </c>
      <c r="AQ9" s="65">
        <v>35.26</v>
      </c>
      <c r="AR9" s="65">
        <v>252.4</v>
      </c>
      <c r="AS9" s="65">
        <v>276.12</v>
      </c>
      <c r="AT9" s="65">
        <v>0</v>
      </c>
      <c r="AU9" s="65">
        <v>337.69</v>
      </c>
      <c r="AV9" s="65">
        <v>2.32</v>
      </c>
      <c r="AW9" s="65">
        <v>0</v>
      </c>
      <c r="AX9" s="65">
        <v>0</v>
      </c>
      <c r="AY9" s="65">
        <v>0</v>
      </c>
      <c r="AZ9" s="65">
        <v>0</v>
      </c>
      <c r="BA9" s="65">
        <v>2.3</v>
      </c>
      <c r="BB9" s="65">
        <v>0</v>
      </c>
      <c r="BC9" s="65">
        <v>0</v>
      </c>
      <c r="BD9" s="65">
        <v>0</v>
      </c>
      <c r="BE9" s="65">
        <v>0.02</v>
      </c>
      <c r="BF9" s="65">
        <v>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W9" s="65">
        <v>0</v>
      </c>
      <c r="BX9" s="65">
        <v>0</v>
      </c>
      <c r="BY9" s="65">
        <v>0</v>
      </c>
      <c r="BZ9" s="65">
        <v>280</v>
      </c>
      <c r="CA9" s="65">
        <v>0</v>
      </c>
      <c r="CB9" s="65">
        <v>280</v>
      </c>
      <c r="CC9" s="65">
        <v>0</v>
      </c>
      <c r="CD9" s="65">
        <v>0</v>
      </c>
      <c r="CE9" s="65">
        <v>0</v>
      </c>
      <c r="CF9" s="65"/>
      <c r="CG9" s="65">
        <v>0</v>
      </c>
      <c r="CH9" s="65">
        <v>0</v>
      </c>
      <c r="CI9" s="65">
        <v>0</v>
      </c>
      <c r="CJ9" s="65">
        <v>0</v>
      </c>
      <c r="CK9" s="65">
        <v>0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</v>
      </c>
      <c r="DA9" s="65">
        <v>0</v>
      </c>
      <c r="DB9" s="65">
        <v>0</v>
      </c>
      <c r="DC9" s="65">
        <v>0</v>
      </c>
      <c r="DD9" s="65">
        <v>0</v>
      </c>
      <c r="DE9" s="65">
        <v>0</v>
      </c>
      <c r="DF9" s="65">
        <v>0</v>
      </c>
      <c r="DG9" s="65">
        <v>0</v>
      </c>
      <c r="DH9" s="65">
        <v>0</v>
      </c>
      <c r="DI9" s="74">
        <v>0</v>
      </c>
    </row>
    <row r="10" spans="1:113" ht="19.5" customHeight="1">
      <c r="A10" s="41" t="s">
        <v>79</v>
      </c>
      <c r="B10" s="41" t="s">
        <v>80</v>
      </c>
      <c r="C10" s="41" t="s">
        <v>81</v>
      </c>
      <c r="D10" s="18" t="s">
        <v>315</v>
      </c>
      <c r="E10" s="64">
        <f t="shared" si="0"/>
        <v>3363.0800000000004</v>
      </c>
      <c r="F10" s="65">
        <v>2292.07</v>
      </c>
      <c r="G10" s="65">
        <v>1081.72</v>
      </c>
      <c r="H10" s="65">
        <v>1091.5</v>
      </c>
      <c r="I10" s="65">
        <v>87.48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31.37</v>
      </c>
      <c r="T10" s="65">
        <v>1068.71</v>
      </c>
      <c r="U10" s="65">
        <v>108.2</v>
      </c>
      <c r="V10" s="65">
        <v>26</v>
      </c>
      <c r="W10" s="65">
        <v>15</v>
      </c>
      <c r="X10" s="65">
        <v>2</v>
      </c>
      <c r="Y10" s="65">
        <v>38</v>
      </c>
      <c r="Z10" s="65">
        <v>242.52</v>
      </c>
      <c r="AA10" s="65">
        <v>60</v>
      </c>
      <c r="AB10" s="65">
        <v>0</v>
      </c>
      <c r="AC10" s="65">
        <v>0</v>
      </c>
      <c r="AD10" s="65">
        <v>85</v>
      </c>
      <c r="AE10" s="65">
        <v>0</v>
      </c>
      <c r="AF10" s="65">
        <v>15.23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9.1</v>
      </c>
      <c r="AO10" s="65">
        <v>0</v>
      </c>
      <c r="AP10" s="65">
        <v>62.59</v>
      </c>
      <c r="AQ10" s="65">
        <v>32.45</v>
      </c>
      <c r="AR10" s="65">
        <v>0</v>
      </c>
      <c r="AS10" s="65">
        <v>276.12</v>
      </c>
      <c r="AT10" s="65">
        <v>0</v>
      </c>
      <c r="AU10" s="65">
        <v>96.5</v>
      </c>
      <c r="AV10" s="65">
        <v>2.3</v>
      </c>
      <c r="AW10" s="65">
        <v>0</v>
      </c>
      <c r="AX10" s="65">
        <v>0</v>
      </c>
      <c r="AY10" s="65">
        <v>0</v>
      </c>
      <c r="AZ10" s="65">
        <v>0</v>
      </c>
      <c r="BA10" s="65">
        <v>2.3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5">
        <v>0</v>
      </c>
      <c r="BM10" s="65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0</v>
      </c>
      <c r="BY10" s="65">
        <v>0</v>
      </c>
      <c r="BZ10" s="65">
        <v>0</v>
      </c>
      <c r="CA10" s="65">
        <v>0</v>
      </c>
      <c r="CB10" s="65">
        <v>0</v>
      </c>
      <c r="CC10" s="65">
        <v>0</v>
      </c>
      <c r="CD10" s="65">
        <v>0</v>
      </c>
      <c r="CE10" s="65">
        <v>0</v>
      </c>
      <c r="CF10" s="65">
        <v>0</v>
      </c>
      <c r="CG10" s="65">
        <v>0</v>
      </c>
      <c r="CH10" s="65">
        <v>0</v>
      </c>
      <c r="CI10" s="65">
        <v>0</v>
      </c>
      <c r="CJ10" s="65">
        <v>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5">
        <v>0</v>
      </c>
      <c r="CU10" s="65">
        <v>0</v>
      </c>
      <c r="CV10" s="65">
        <v>0</v>
      </c>
      <c r="CW10" s="65">
        <v>0</v>
      </c>
      <c r="CX10" s="65">
        <v>0</v>
      </c>
      <c r="CY10" s="65">
        <v>0</v>
      </c>
      <c r="CZ10" s="65">
        <v>0</v>
      </c>
      <c r="DA10" s="65">
        <v>0</v>
      </c>
      <c r="DB10" s="65">
        <v>0</v>
      </c>
      <c r="DC10" s="65">
        <v>0</v>
      </c>
      <c r="DD10" s="65">
        <v>0</v>
      </c>
      <c r="DE10" s="65">
        <v>0</v>
      </c>
      <c r="DF10" s="65">
        <v>0</v>
      </c>
      <c r="DG10" s="65">
        <v>0</v>
      </c>
      <c r="DH10" s="65">
        <v>0</v>
      </c>
      <c r="DI10" s="74">
        <v>0</v>
      </c>
    </row>
    <row r="11" spans="1:113" ht="19.5" customHeight="1">
      <c r="A11" s="41" t="s">
        <v>79</v>
      </c>
      <c r="B11" s="41" t="s">
        <v>80</v>
      </c>
      <c r="C11" s="41" t="s">
        <v>84</v>
      </c>
      <c r="D11" s="18" t="s">
        <v>316</v>
      </c>
      <c r="E11" s="64">
        <f t="shared" si="0"/>
        <v>2269.4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1989.4</v>
      </c>
      <c r="U11" s="65">
        <v>0</v>
      </c>
      <c r="V11" s="65">
        <v>81</v>
      </c>
      <c r="W11" s="65">
        <v>28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545</v>
      </c>
      <c r="AD11" s="65"/>
      <c r="AE11" s="65">
        <v>12</v>
      </c>
      <c r="AF11" s="65">
        <v>340</v>
      </c>
      <c r="AG11" s="65">
        <v>50</v>
      </c>
      <c r="AH11" s="65">
        <v>78</v>
      </c>
      <c r="AI11" s="65">
        <v>0</v>
      </c>
      <c r="AJ11" s="65">
        <v>20</v>
      </c>
      <c r="AK11" s="65">
        <v>0</v>
      </c>
      <c r="AL11" s="65">
        <v>0</v>
      </c>
      <c r="AM11" s="65">
        <v>0</v>
      </c>
      <c r="AN11" s="65">
        <v>108</v>
      </c>
      <c r="AO11" s="65">
        <v>237</v>
      </c>
      <c r="AP11" s="65">
        <v>0</v>
      </c>
      <c r="AQ11" s="65">
        <v>0</v>
      </c>
      <c r="AR11" s="65">
        <v>252.4</v>
      </c>
      <c r="AS11" s="65">
        <v>0</v>
      </c>
      <c r="AT11" s="65">
        <v>0</v>
      </c>
      <c r="AU11" s="65">
        <v>238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280</v>
      </c>
      <c r="CA11" s="65">
        <v>0</v>
      </c>
      <c r="CB11" s="65">
        <v>280</v>
      </c>
      <c r="CC11" s="65">
        <v>0</v>
      </c>
      <c r="CD11" s="65">
        <v>0</v>
      </c>
      <c r="CE11" s="65">
        <v>0</v>
      </c>
      <c r="CF11" s="65"/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5">
        <v>0</v>
      </c>
      <c r="CU11" s="65">
        <v>0</v>
      </c>
      <c r="CV11" s="65">
        <v>0</v>
      </c>
      <c r="CW11" s="65">
        <v>0</v>
      </c>
      <c r="CX11" s="65">
        <v>0</v>
      </c>
      <c r="CY11" s="65">
        <v>0</v>
      </c>
      <c r="CZ11" s="65">
        <v>0</v>
      </c>
      <c r="DA11" s="65">
        <v>0</v>
      </c>
      <c r="DB11" s="65">
        <v>0</v>
      </c>
      <c r="DC11" s="65">
        <v>0</v>
      </c>
      <c r="DD11" s="65">
        <v>0</v>
      </c>
      <c r="DE11" s="65">
        <v>0</v>
      </c>
      <c r="DF11" s="65">
        <v>0</v>
      </c>
      <c r="DG11" s="65">
        <v>0</v>
      </c>
      <c r="DH11" s="65">
        <v>0</v>
      </c>
      <c r="DI11" s="74">
        <v>0</v>
      </c>
    </row>
    <row r="12" spans="1:113" ht="19.5" customHeight="1">
      <c r="A12" s="41" t="s">
        <v>79</v>
      </c>
      <c r="B12" s="41" t="s">
        <v>80</v>
      </c>
      <c r="C12" s="41" t="s">
        <v>89</v>
      </c>
      <c r="D12" s="18" t="s">
        <v>317</v>
      </c>
      <c r="E12" s="64">
        <f t="shared" si="0"/>
        <v>100.36</v>
      </c>
      <c r="F12" s="65">
        <v>69.12</v>
      </c>
      <c r="G12" s="65">
        <v>33.81</v>
      </c>
      <c r="H12" s="65">
        <v>3.16</v>
      </c>
      <c r="I12" s="65">
        <v>0</v>
      </c>
      <c r="J12" s="65">
        <v>0</v>
      </c>
      <c r="K12" s="65">
        <v>30.23</v>
      </c>
      <c r="L12" s="65">
        <v>0</v>
      </c>
      <c r="M12" s="65">
        <v>0</v>
      </c>
      <c r="N12" s="65">
        <v>0</v>
      </c>
      <c r="O12" s="65">
        <v>0</v>
      </c>
      <c r="P12" s="65">
        <v>0.87</v>
      </c>
      <c r="Q12" s="65">
        <v>0</v>
      </c>
      <c r="R12" s="65">
        <v>0</v>
      </c>
      <c r="S12" s="65">
        <v>1.05</v>
      </c>
      <c r="T12" s="65">
        <v>31.24</v>
      </c>
      <c r="U12" s="65">
        <v>13.49</v>
      </c>
      <c r="V12" s="65">
        <v>2.35</v>
      </c>
      <c r="W12" s="65">
        <v>0</v>
      </c>
      <c r="X12" s="65">
        <v>0</v>
      </c>
      <c r="Y12" s="65">
        <v>2.25</v>
      </c>
      <c r="Z12" s="65">
        <v>4.34</v>
      </c>
      <c r="AA12" s="65">
        <v>2.26</v>
      </c>
      <c r="AB12" s="65">
        <v>0</v>
      </c>
      <c r="AC12" s="65">
        <v>0</v>
      </c>
      <c r="AD12" s="65">
        <v>3.21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1.94</v>
      </c>
      <c r="AQ12" s="65">
        <v>1.01</v>
      </c>
      <c r="AR12" s="65">
        <v>0</v>
      </c>
      <c r="AS12" s="65">
        <v>0</v>
      </c>
      <c r="AT12" s="65">
        <v>0</v>
      </c>
      <c r="AU12" s="65">
        <v>0.39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  <c r="DI12" s="74">
        <v>0</v>
      </c>
    </row>
    <row r="13" spans="1:113" ht="19.5" customHeight="1">
      <c r="A13" s="41" t="s">
        <v>79</v>
      </c>
      <c r="B13" s="41" t="s">
        <v>80</v>
      </c>
      <c r="C13" s="41" t="s">
        <v>111</v>
      </c>
      <c r="D13" s="18" t="s">
        <v>318</v>
      </c>
      <c r="E13" s="65">
        <v>180.7</v>
      </c>
      <c r="F13" s="65">
        <v>150.4</v>
      </c>
      <c r="G13" s="65">
        <v>60.11</v>
      </c>
      <c r="H13" s="65">
        <v>2.04</v>
      </c>
      <c r="I13" s="65">
        <v>0</v>
      </c>
      <c r="J13" s="65">
        <v>0</v>
      </c>
      <c r="K13" s="65">
        <v>80.29</v>
      </c>
      <c r="L13" s="65">
        <v>0</v>
      </c>
      <c r="M13" s="65">
        <v>0</v>
      </c>
      <c r="N13" s="65">
        <v>0</v>
      </c>
      <c r="O13" s="65">
        <v>0</v>
      </c>
      <c r="P13" s="65">
        <v>7.96</v>
      </c>
      <c r="Q13" s="65">
        <v>0</v>
      </c>
      <c r="R13" s="65">
        <v>0</v>
      </c>
      <c r="S13" s="65">
        <v>0</v>
      </c>
      <c r="T13" s="65">
        <v>30.28</v>
      </c>
      <c r="U13" s="65">
        <v>6.82</v>
      </c>
      <c r="V13" s="65">
        <v>4.06</v>
      </c>
      <c r="W13" s="65">
        <v>0</v>
      </c>
      <c r="X13" s="65">
        <v>0</v>
      </c>
      <c r="Y13" s="65">
        <v>3.02</v>
      </c>
      <c r="Z13" s="65">
        <v>5.45</v>
      </c>
      <c r="AA13" s="65">
        <v>0.89</v>
      </c>
      <c r="AB13" s="65">
        <v>0</v>
      </c>
      <c r="AC13" s="65">
        <v>0</v>
      </c>
      <c r="AD13" s="65">
        <v>3.56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1.88</v>
      </c>
      <c r="AQ13" s="65">
        <v>1.8</v>
      </c>
      <c r="AR13" s="65">
        <v>0</v>
      </c>
      <c r="AS13" s="65">
        <v>0</v>
      </c>
      <c r="AT13" s="65">
        <v>0</v>
      </c>
      <c r="AU13" s="65">
        <v>2.8</v>
      </c>
      <c r="AV13" s="65">
        <v>0.02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0.02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E13" s="65">
        <v>0</v>
      </c>
      <c r="CF13" s="65">
        <v>0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5">
        <v>0</v>
      </c>
      <c r="CU13" s="65">
        <v>0</v>
      </c>
      <c r="CV13" s="65">
        <v>0</v>
      </c>
      <c r="CW13" s="65">
        <v>0</v>
      </c>
      <c r="CX13" s="65">
        <v>0</v>
      </c>
      <c r="CY13" s="65">
        <v>0</v>
      </c>
      <c r="CZ13" s="65">
        <v>0</v>
      </c>
      <c r="DA13" s="65">
        <v>0</v>
      </c>
      <c r="DB13" s="65">
        <v>0</v>
      </c>
      <c r="DC13" s="65">
        <v>0</v>
      </c>
      <c r="DD13" s="65">
        <v>0</v>
      </c>
      <c r="DE13" s="65">
        <v>0</v>
      </c>
      <c r="DF13" s="65">
        <v>0</v>
      </c>
      <c r="DG13" s="65">
        <v>0</v>
      </c>
      <c r="DH13" s="65">
        <v>0</v>
      </c>
      <c r="DI13" s="74">
        <v>0</v>
      </c>
    </row>
    <row r="14" spans="1:113" ht="19.5" customHeight="1">
      <c r="A14" s="41"/>
      <c r="B14" s="41"/>
      <c r="C14" s="41"/>
      <c r="D14" s="18" t="s">
        <v>319</v>
      </c>
      <c r="E14" s="65">
        <v>205.23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205.23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205.23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0</v>
      </c>
      <c r="CH14" s="65">
        <v>0</v>
      </c>
      <c r="CI14" s="65">
        <v>0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0</v>
      </c>
      <c r="CT14" s="65">
        <v>0</v>
      </c>
      <c r="CU14" s="65">
        <v>0</v>
      </c>
      <c r="CV14" s="65">
        <v>0</v>
      </c>
      <c r="CW14" s="65">
        <v>0</v>
      </c>
      <c r="CX14" s="65">
        <v>0</v>
      </c>
      <c r="CY14" s="65">
        <v>0</v>
      </c>
      <c r="CZ14" s="65">
        <v>0</v>
      </c>
      <c r="DA14" s="65">
        <v>0</v>
      </c>
      <c r="DB14" s="65">
        <v>0</v>
      </c>
      <c r="DC14" s="65">
        <v>0</v>
      </c>
      <c r="DD14" s="65">
        <v>0</v>
      </c>
      <c r="DE14" s="65">
        <v>0</v>
      </c>
      <c r="DF14" s="65">
        <v>0</v>
      </c>
      <c r="DG14" s="65">
        <v>0</v>
      </c>
      <c r="DH14" s="65">
        <v>0</v>
      </c>
      <c r="DI14" s="74">
        <v>0</v>
      </c>
    </row>
    <row r="15" spans="1:113" ht="19.5" customHeight="1">
      <c r="A15" s="41"/>
      <c r="B15" s="41"/>
      <c r="C15" s="41"/>
      <c r="D15" s="18" t="s">
        <v>320</v>
      </c>
      <c r="E15" s="65">
        <v>205.23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205.23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205.23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5">
        <v>0</v>
      </c>
      <c r="CU15" s="65">
        <v>0</v>
      </c>
      <c r="CV15" s="65">
        <v>0</v>
      </c>
      <c r="CW15" s="65">
        <v>0</v>
      </c>
      <c r="CX15" s="65">
        <v>0</v>
      </c>
      <c r="CY15" s="65">
        <v>0</v>
      </c>
      <c r="CZ15" s="65">
        <v>0</v>
      </c>
      <c r="DA15" s="65">
        <v>0</v>
      </c>
      <c r="DB15" s="65">
        <v>0</v>
      </c>
      <c r="DC15" s="65">
        <v>0</v>
      </c>
      <c r="DD15" s="65">
        <v>0</v>
      </c>
      <c r="DE15" s="65">
        <v>0</v>
      </c>
      <c r="DF15" s="65">
        <v>0</v>
      </c>
      <c r="DG15" s="65">
        <v>0</v>
      </c>
      <c r="DH15" s="65">
        <v>0</v>
      </c>
      <c r="DI15" s="74">
        <v>0</v>
      </c>
    </row>
    <row r="16" spans="1:113" ht="19.5" customHeight="1">
      <c r="A16" s="41" t="s">
        <v>87</v>
      </c>
      <c r="B16" s="41" t="s">
        <v>88</v>
      </c>
      <c r="C16" s="41" t="s">
        <v>89</v>
      </c>
      <c r="D16" s="18" t="s">
        <v>321</v>
      </c>
      <c r="E16" s="65">
        <v>205.23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205.23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205.23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  <c r="CE16" s="65">
        <v>0</v>
      </c>
      <c r="CF16" s="65">
        <v>0</v>
      </c>
      <c r="CG16" s="65">
        <v>0</v>
      </c>
      <c r="CH16" s="65">
        <v>0</v>
      </c>
      <c r="CI16" s="65">
        <v>0</v>
      </c>
      <c r="CJ16" s="65">
        <v>0</v>
      </c>
      <c r="CK16" s="65">
        <v>0</v>
      </c>
      <c r="CL16" s="65">
        <v>0</v>
      </c>
      <c r="CM16" s="65">
        <v>0</v>
      </c>
      <c r="CN16" s="65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0</v>
      </c>
      <c r="CT16" s="65">
        <v>0</v>
      </c>
      <c r="CU16" s="65">
        <v>0</v>
      </c>
      <c r="CV16" s="65">
        <v>0</v>
      </c>
      <c r="CW16" s="65">
        <v>0</v>
      </c>
      <c r="CX16" s="65">
        <v>0</v>
      </c>
      <c r="CY16" s="65">
        <v>0</v>
      </c>
      <c r="CZ16" s="65">
        <v>0</v>
      </c>
      <c r="DA16" s="65">
        <v>0</v>
      </c>
      <c r="DB16" s="65">
        <v>0</v>
      </c>
      <c r="DC16" s="65">
        <v>0</v>
      </c>
      <c r="DD16" s="65">
        <v>0</v>
      </c>
      <c r="DE16" s="65">
        <v>0</v>
      </c>
      <c r="DF16" s="65">
        <v>0</v>
      </c>
      <c r="DG16" s="65">
        <v>0</v>
      </c>
      <c r="DH16" s="65">
        <v>0</v>
      </c>
      <c r="DI16" s="74">
        <v>0</v>
      </c>
    </row>
    <row r="17" spans="1:113" ht="19.5" customHeight="1">
      <c r="A17" s="41"/>
      <c r="B17" s="41"/>
      <c r="C17" s="41"/>
      <c r="D17" s="18" t="s">
        <v>322</v>
      </c>
      <c r="E17" s="65">
        <v>5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5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1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4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  <c r="CE17" s="65">
        <v>0</v>
      </c>
      <c r="CF17" s="65">
        <v>0</v>
      </c>
      <c r="CG17" s="65">
        <v>0</v>
      </c>
      <c r="CH17" s="65">
        <v>0</v>
      </c>
      <c r="CI17" s="65">
        <v>0</v>
      </c>
      <c r="CJ17" s="65">
        <v>0</v>
      </c>
      <c r="CK17" s="65">
        <v>0</v>
      </c>
      <c r="CL17" s="65">
        <v>0</v>
      </c>
      <c r="CM17" s="65">
        <v>0</v>
      </c>
      <c r="CN17" s="65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0</v>
      </c>
      <c r="CT17" s="65">
        <v>0</v>
      </c>
      <c r="CU17" s="65">
        <v>0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0</v>
      </c>
      <c r="DC17" s="65">
        <v>0</v>
      </c>
      <c r="DD17" s="65">
        <v>0</v>
      </c>
      <c r="DE17" s="65">
        <v>0</v>
      </c>
      <c r="DF17" s="65">
        <v>0</v>
      </c>
      <c r="DG17" s="65">
        <v>0</v>
      </c>
      <c r="DH17" s="65">
        <v>0</v>
      </c>
      <c r="DI17" s="74">
        <v>0</v>
      </c>
    </row>
    <row r="18" spans="1:113" ht="19.5" customHeight="1">
      <c r="A18" s="41"/>
      <c r="B18" s="41"/>
      <c r="C18" s="41"/>
      <c r="D18" s="18" t="s">
        <v>92</v>
      </c>
      <c r="E18" s="65">
        <v>5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5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1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4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E18" s="65">
        <v>0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</v>
      </c>
      <c r="CT18" s="65">
        <v>0</v>
      </c>
      <c r="CU18" s="65">
        <v>0</v>
      </c>
      <c r="CV18" s="65">
        <v>0</v>
      </c>
      <c r="CW18" s="65">
        <v>0</v>
      </c>
      <c r="CX18" s="65">
        <v>0</v>
      </c>
      <c r="CY18" s="65">
        <v>0</v>
      </c>
      <c r="CZ18" s="65">
        <v>0</v>
      </c>
      <c r="DA18" s="65">
        <v>0</v>
      </c>
      <c r="DB18" s="65">
        <v>0</v>
      </c>
      <c r="DC18" s="65">
        <v>0</v>
      </c>
      <c r="DD18" s="65">
        <v>0</v>
      </c>
      <c r="DE18" s="65">
        <v>0</v>
      </c>
      <c r="DF18" s="65">
        <v>0</v>
      </c>
      <c r="DG18" s="65">
        <v>0</v>
      </c>
      <c r="DH18" s="65">
        <v>0</v>
      </c>
      <c r="DI18" s="74">
        <v>0</v>
      </c>
    </row>
    <row r="19" spans="1:113" ht="19.5" customHeight="1">
      <c r="A19" s="41" t="s">
        <v>91</v>
      </c>
      <c r="B19" s="41" t="s">
        <v>86</v>
      </c>
      <c r="C19" s="41" t="s">
        <v>86</v>
      </c>
      <c r="D19" s="18" t="s">
        <v>323</v>
      </c>
      <c r="E19" s="65">
        <v>5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5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1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4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5">
        <v>0</v>
      </c>
      <c r="CC19" s="65">
        <v>0</v>
      </c>
      <c r="CD19" s="65">
        <v>0</v>
      </c>
      <c r="CE19" s="65">
        <v>0</v>
      </c>
      <c r="CF19" s="65">
        <v>0</v>
      </c>
      <c r="CG19" s="65">
        <v>0</v>
      </c>
      <c r="CH19" s="65">
        <v>0</v>
      </c>
      <c r="CI19" s="65">
        <v>0</v>
      </c>
      <c r="CJ19" s="65">
        <v>0</v>
      </c>
      <c r="CK19" s="65">
        <v>0</v>
      </c>
      <c r="CL19" s="65">
        <v>0</v>
      </c>
      <c r="CM19" s="65">
        <v>0</v>
      </c>
      <c r="CN19" s="65">
        <v>0</v>
      </c>
      <c r="CO19" s="65">
        <v>0</v>
      </c>
      <c r="CP19" s="65">
        <v>0</v>
      </c>
      <c r="CQ19" s="65">
        <v>0</v>
      </c>
      <c r="CR19" s="65">
        <v>0</v>
      </c>
      <c r="CS19" s="65">
        <v>0</v>
      </c>
      <c r="CT19" s="65">
        <v>0</v>
      </c>
      <c r="CU19" s="65">
        <v>0</v>
      </c>
      <c r="CV19" s="65">
        <v>0</v>
      </c>
      <c r="CW19" s="65">
        <v>0</v>
      </c>
      <c r="CX19" s="65">
        <v>0</v>
      </c>
      <c r="CY19" s="65">
        <v>0</v>
      </c>
      <c r="CZ19" s="65">
        <v>0</v>
      </c>
      <c r="DA19" s="65">
        <v>0</v>
      </c>
      <c r="DB19" s="65">
        <v>0</v>
      </c>
      <c r="DC19" s="65">
        <v>0</v>
      </c>
      <c r="DD19" s="65">
        <v>0</v>
      </c>
      <c r="DE19" s="65">
        <v>0</v>
      </c>
      <c r="DF19" s="65">
        <v>0</v>
      </c>
      <c r="DG19" s="65">
        <v>0</v>
      </c>
      <c r="DH19" s="65">
        <v>0</v>
      </c>
      <c r="DI19" s="74">
        <v>0</v>
      </c>
    </row>
    <row r="20" spans="1:113" ht="19.5" customHeight="1">
      <c r="A20" s="41"/>
      <c r="B20" s="41"/>
      <c r="C20" s="41"/>
      <c r="D20" s="18" t="s">
        <v>324</v>
      </c>
      <c r="E20" s="65">
        <v>713.84</v>
      </c>
      <c r="F20" s="65">
        <v>481.85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476.29</v>
      </c>
      <c r="M20" s="65">
        <v>5.56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231.99</v>
      </c>
      <c r="AW20" s="65">
        <v>218.62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13.37</v>
      </c>
      <c r="BH20" s="65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E20" s="65">
        <v>0</v>
      </c>
      <c r="CF20" s="65">
        <v>0</v>
      </c>
      <c r="CG20" s="65">
        <v>0</v>
      </c>
      <c r="CH20" s="65">
        <v>0</v>
      </c>
      <c r="CI20" s="65">
        <v>0</v>
      </c>
      <c r="CJ20" s="65">
        <v>0</v>
      </c>
      <c r="CK20" s="65">
        <v>0</v>
      </c>
      <c r="CL20" s="65">
        <v>0</v>
      </c>
      <c r="CM20" s="65">
        <v>0</v>
      </c>
      <c r="CN20" s="65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5">
        <v>0</v>
      </c>
      <c r="CU20" s="65">
        <v>0</v>
      </c>
      <c r="CV20" s="65">
        <v>0</v>
      </c>
      <c r="CW20" s="65">
        <v>0</v>
      </c>
      <c r="CX20" s="65">
        <v>0</v>
      </c>
      <c r="CY20" s="65">
        <v>0</v>
      </c>
      <c r="CZ20" s="65">
        <v>0</v>
      </c>
      <c r="DA20" s="65">
        <v>0</v>
      </c>
      <c r="DB20" s="65">
        <v>0</v>
      </c>
      <c r="DC20" s="65">
        <v>0</v>
      </c>
      <c r="DD20" s="65">
        <v>0</v>
      </c>
      <c r="DE20" s="65">
        <v>0</v>
      </c>
      <c r="DF20" s="65">
        <v>0</v>
      </c>
      <c r="DG20" s="65">
        <v>0</v>
      </c>
      <c r="DH20" s="65">
        <v>0</v>
      </c>
      <c r="DI20" s="74">
        <v>0</v>
      </c>
    </row>
    <row r="21" spans="1:113" ht="19.5" customHeight="1">
      <c r="A21" s="41"/>
      <c r="B21" s="41"/>
      <c r="C21" s="41"/>
      <c r="D21" s="18" t="s">
        <v>325</v>
      </c>
      <c r="E21" s="65">
        <v>713.84</v>
      </c>
      <c r="F21" s="65">
        <v>481.85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476.29</v>
      </c>
      <c r="M21" s="65">
        <v>5.56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231.99</v>
      </c>
      <c r="AW21" s="65">
        <v>218.62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13.37</v>
      </c>
      <c r="BH21" s="65">
        <v>0</v>
      </c>
      <c r="BI21" s="65">
        <v>0</v>
      </c>
      <c r="BJ21" s="65">
        <v>0</v>
      </c>
      <c r="BK21" s="65">
        <v>0</v>
      </c>
      <c r="BL21" s="65">
        <v>0</v>
      </c>
      <c r="BM21" s="65">
        <v>0</v>
      </c>
      <c r="BN21" s="65">
        <v>0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5">
        <v>0</v>
      </c>
      <c r="CC21" s="65">
        <v>0</v>
      </c>
      <c r="CD21" s="65">
        <v>0</v>
      </c>
      <c r="CE21" s="65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5">
        <v>0</v>
      </c>
      <c r="CL21" s="65">
        <v>0</v>
      </c>
      <c r="CM21" s="65">
        <v>0</v>
      </c>
      <c r="CN21" s="65">
        <v>0</v>
      </c>
      <c r="CO21" s="65">
        <v>0</v>
      </c>
      <c r="CP21" s="65">
        <v>0</v>
      </c>
      <c r="CQ21" s="65">
        <v>0</v>
      </c>
      <c r="CR21" s="65">
        <v>0</v>
      </c>
      <c r="CS21" s="65">
        <v>0</v>
      </c>
      <c r="CT21" s="65">
        <v>0</v>
      </c>
      <c r="CU21" s="65">
        <v>0</v>
      </c>
      <c r="CV21" s="65">
        <v>0</v>
      </c>
      <c r="CW21" s="65">
        <v>0</v>
      </c>
      <c r="CX21" s="65">
        <v>0</v>
      </c>
      <c r="CY21" s="65">
        <v>0</v>
      </c>
      <c r="CZ21" s="65">
        <v>0</v>
      </c>
      <c r="DA21" s="65">
        <v>0</v>
      </c>
      <c r="DB21" s="65">
        <v>0</v>
      </c>
      <c r="DC21" s="65">
        <v>0</v>
      </c>
      <c r="DD21" s="65">
        <v>0</v>
      </c>
      <c r="DE21" s="65">
        <v>0</v>
      </c>
      <c r="DF21" s="65">
        <v>0</v>
      </c>
      <c r="DG21" s="65">
        <v>0</v>
      </c>
      <c r="DH21" s="65">
        <v>0</v>
      </c>
      <c r="DI21" s="74">
        <v>0</v>
      </c>
    </row>
    <row r="22" spans="1:113" ht="19.5" customHeight="1">
      <c r="A22" s="41" t="s">
        <v>93</v>
      </c>
      <c r="B22" s="41" t="s">
        <v>94</v>
      </c>
      <c r="C22" s="41" t="s">
        <v>95</v>
      </c>
      <c r="D22" s="18" t="s">
        <v>326</v>
      </c>
      <c r="E22" s="65">
        <v>231.99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231.99</v>
      </c>
      <c r="AW22" s="65">
        <v>218.62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13.37</v>
      </c>
      <c r="BH22" s="65">
        <v>0</v>
      </c>
      <c r="BI22" s="65">
        <v>0</v>
      </c>
      <c r="BJ22" s="65">
        <v>0</v>
      </c>
      <c r="BK22" s="65">
        <v>0</v>
      </c>
      <c r="BL22" s="65">
        <v>0</v>
      </c>
      <c r="BM22" s="65">
        <v>0</v>
      </c>
      <c r="BN22" s="65">
        <v>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0</v>
      </c>
      <c r="CF22" s="65">
        <v>0</v>
      </c>
      <c r="CG22" s="65">
        <v>0</v>
      </c>
      <c r="CH22" s="65">
        <v>0</v>
      </c>
      <c r="CI22" s="65">
        <v>0</v>
      </c>
      <c r="CJ22" s="65">
        <v>0</v>
      </c>
      <c r="CK22" s="65">
        <v>0</v>
      </c>
      <c r="CL22" s="65">
        <v>0</v>
      </c>
      <c r="CM22" s="65">
        <v>0</v>
      </c>
      <c r="CN22" s="65">
        <v>0</v>
      </c>
      <c r="CO22" s="65">
        <v>0</v>
      </c>
      <c r="CP22" s="65">
        <v>0</v>
      </c>
      <c r="CQ22" s="65">
        <v>0</v>
      </c>
      <c r="CR22" s="65">
        <v>0</v>
      </c>
      <c r="CS22" s="65">
        <v>0</v>
      </c>
      <c r="CT22" s="65">
        <v>0</v>
      </c>
      <c r="CU22" s="65">
        <v>0</v>
      </c>
      <c r="CV22" s="65">
        <v>0</v>
      </c>
      <c r="CW22" s="65">
        <v>0</v>
      </c>
      <c r="CX22" s="65">
        <v>0</v>
      </c>
      <c r="CY22" s="65">
        <v>0</v>
      </c>
      <c r="CZ22" s="65">
        <v>0</v>
      </c>
      <c r="DA22" s="65">
        <v>0</v>
      </c>
      <c r="DB22" s="65">
        <v>0</v>
      </c>
      <c r="DC22" s="65">
        <v>0</v>
      </c>
      <c r="DD22" s="65">
        <v>0</v>
      </c>
      <c r="DE22" s="65">
        <v>0</v>
      </c>
      <c r="DF22" s="65">
        <v>0</v>
      </c>
      <c r="DG22" s="65">
        <v>0</v>
      </c>
      <c r="DH22" s="65">
        <v>0</v>
      </c>
      <c r="DI22" s="74">
        <v>0</v>
      </c>
    </row>
    <row r="23" spans="1:113" ht="19.5" customHeight="1">
      <c r="A23" s="41" t="s">
        <v>93</v>
      </c>
      <c r="B23" s="41" t="s">
        <v>94</v>
      </c>
      <c r="C23" s="41" t="s">
        <v>94</v>
      </c>
      <c r="D23" s="18" t="s">
        <v>327</v>
      </c>
      <c r="E23" s="65">
        <v>476.29</v>
      </c>
      <c r="F23" s="65">
        <v>476.29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476.29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  <c r="BH23" s="65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0</v>
      </c>
      <c r="CE23" s="65">
        <v>0</v>
      </c>
      <c r="CF23" s="65">
        <v>0</v>
      </c>
      <c r="CG23" s="65">
        <v>0</v>
      </c>
      <c r="CH23" s="65">
        <v>0</v>
      </c>
      <c r="CI23" s="65">
        <v>0</v>
      </c>
      <c r="CJ23" s="65">
        <v>0</v>
      </c>
      <c r="CK23" s="65">
        <v>0</v>
      </c>
      <c r="CL23" s="65">
        <v>0</v>
      </c>
      <c r="CM23" s="65">
        <v>0</v>
      </c>
      <c r="CN23" s="65">
        <v>0</v>
      </c>
      <c r="CO23" s="65">
        <v>0</v>
      </c>
      <c r="CP23" s="65">
        <v>0</v>
      </c>
      <c r="CQ23" s="65">
        <v>0</v>
      </c>
      <c r="CR23" s="65">
        <v>0</v>
      </c>
      <c r="CS23" s="65">
        <v>0</v>
      </c>
      <c r="CT23" s="65">
        <v>0</v>
      </c>
      <c r="CU23" s="65">
        <v>0</v>
      </c>
      <c r="CV23" s="65">
        <v>0</v>
      </c>
      <c r="CW23" s="65">
        <v>0</v>
      </c>
      <c r="CX23" s="65">
        <v>0</v>
      </c>
      <c r="CY23" s="65">
        <v>0</v>
      </c>
      <c r="CZ23" s="65">
        <v>0</v>
      </c>
      <c r="DA23" s="65">
        <v>0</v>
      </c>
      <c r="DB23" s="65">
        <v>0</v>
      </c>
      <c r="DC23" s="65">
        <v>0</v>
      </c>
      <c r="DD23" s="65">
        <v>0</v>
      </c>
      <c r="DE23" s="65">
        <v>0</v>
      </c>
      <c r="DF23" s="65">
        <v>0</v>
      </c>
      <c r="DG23" s="65">
        <v>0</v>
      </c>
      <c r="DH23" s="65">
        <v>0</v>
      </c>
      <c r="DI23" s="74">
        <v>0</v>
      </c>
    </row>
    <row r="24" spans="1:113" ht="19.5" customHeight="1">
      <c r="A24" s="41" t="s">
        <v>93</v>
      </c>
      <c r="B24" s="41" t="s">
        <v>94</v>
      </c>
      <c r="C24" s="41" t="s">
        <v>114</v>
      </c>
      <c r="D24" s="18" t="s">
        <v>328</v>
      </c>
      <c r="E24" s="65">
        <v>5.56</v>
      </c>
      <c r="F24" s="65">
        <v>5.56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5.56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5">
        <v>0</v>
      </c>
      <c r="CL24" s="65">
        <v>0</v>
      </c>
      <c r="CM24" s="65">
        <v>0</v>
      </c>
      <c r="CN24" s="65">
        <v>0</v>
      </c>
      <c r="CO24" s="65">
        <v>0</v>
      </c>
      <c r="CP24" s="65">
        <v>0</v>
      </c>
      <c r="CQ24" s="65">
        <v>0</v>
      </c>
      <c r="CR24" s="65">
        <v>0</v>
      </c>
      <c r="CS24" s="65">
        <v>0</v>
      </c>
      <c r="CT24" s="65">
        <v>0</v>
      </c>
      <c r="CU24" s="65">
        <v>0</v>
      </c>
      <c r="CV24" s="65">
        <v>0</v>
      </c>
      <c r="CW24" s="65">
        <v>0</v>
      </c>
      <c r="CX24" s="65">
        <v>0</v>
      </c>
      <c r="CY24" s="65">
        <v>0</v>
      </c>
      <c r="CZ24" s="65">
        <v>0</v>
      </c>
      <c r="DA24" s="65">
        <v>0</v>
      </c>
      <c r="DB24" s="65">
        <v>0</v>
      </c>
      <c r="DC24" s="65">
        <v>0</v>
      </c>
      <c r="DD24" s="65">
        <v>0</v>
      </c>
      <c r="DE24" s="65">
        <v>0</v>
      </c>
      <c r="DF24" s="65">
        <v>0</v>
      </c>
      <c r="DG24" s="65">
        <v>0</v>
      </c>
      <c r="DH24" s="65">
        <v>0</v>
      </c>
      <c r="DI24" s="74">
        <v>0</v>
      </c>
    </row>
    <row r="25" spans="1:113" ht="19.5" customHeight="1">
      <c r="A25" s="41"/>
      <c r="B25" s="41"/>
      <c r="C25" s="41"/>
      <c r="D25" s="18" t="s">
        <v>329</v>
      </c>
      <c r="E25" s="65">
        <v>365.56</v>
      </c>
      <c r="F25" s="65">
        <v>365.56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18.42</v>
      </c>
      <c r="O25" s="65">
        <v>65.48</v>
      </c>
      <c r="P25" s="65">
        <v>281.66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  <c r="BH25" s="65">
        <v>0</v>
      </c>
      <c r="BI25" s="65">
        <v>0</v>
      </c>
      <c r="BJ25" s="65">
        <v>0</v>
      </c>
      <c r="BK25" s="65">
        <v>0</v>
      </c>
      <c r="BL25" s="65">
        <v>0</v>
      </c>
      <c r="BM25" s="65">
        <v>0</v>
      </c>
      <c r="BN25" s="65">
        <v>0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  <c r="BW25" s="65">
        <v>0</v>
      </c>
      <c r="BX25" s="65">
        <v>0</v>
      </c>
      <c r="BY25" s="65">
        <v>0</v>
      </c>
      <c r="BZ25" s="65">
        <v>0</v>
      </c>
      <c r="CA25" s="65">
        <v>0</v>
      </c>
      <c r="CB25" s="65">
        <v>0</v>
      </c>
      <c r="CC25" s="65">
        <v>0</v>
      </c>
      <c r="CD25" s="65">
        <v>0</v>
      </c>
      <c r="CE25" s="65">
        <v>0</v>
      </c>
      <c r="CF25" s="65">
        <v>0</v>
      </c>
      <c r="CG25" s="65">
        <v>0</v>
      </c>
      <c r="CH25" s="65">
        <v>0</v>
      </c>
      <c r="CI25" s="65">
        <v>0</v>
      </c>
      <c r="CJ25" s="65">
        <v>0</v>
      </c>
      <c r="CK25" s="65">
        <v>0</v>
      </c>
      <c r="CL25" s="65">
        <v>0</v>
      </c>
      <c r="CM25" s="65">
        <v>0</v>
      </c>
      <c r="CN25" s="65">
        <v>0</v>
      </c>
      <c r="CO25" s="65">
        <v>0</v>
      </c>
      <c r="CP25" s="65">
        <v>0</v>
      </c>
      <c r="CQ25" s="65">
        <v>0</v>
      </c>
      <c r="CR25" s="65">
        <v>0</v>
      </c>
      <c r="CS25" s="65">
        <v>0</v>
      </c>
      <c r="CT25" s="65">
        <v>0</v>
      </c>
      <c r="CU25" s="65">
        <v>0</v>
      </c>
      <c r="CV25" s="65">
        <v>0</v>
      </c>
      <c r="CW25" s="65">
        <v>0</v>
      </c>
      <c r="CX25" s="65">
        <v>0</v>
      </c>
      <c r="CY25" s="65">
        <v>0</v>
      </c>
      <c r="CZ25" s="65">
        <v>0</v>
      </c>
      <c r="DA25" s="65">
        <v>0</v>
      </c>
      <c r="DB25" s="65">
        <v>0</v>
      </c>
      <c r="DC25" s="65">
        <v>0</v>
      </c>
      <c r="DD25" s="65">
        <v>0</v>
      </c>
      <c r="DE25" s="65">
        <v>0</v>
      </c>
      <c r="DF25" s="65">
        <v>0</v>
      </c>
      <c r="DG25" s="65">
        <v>0</v>
      </c>
      <c r="DH25" s="65">
        <v>0</v>
      </c>
      <c r="DI25" s="74">
        <v>0</v>
      </c>
    </row>
    <row r="26" spans="1:113" ht="19.5" customHeight="1">
      <c r="A26" s="41"/>
      <c r="B26" s="41"/>
      <c r="C26" s="41"/>
      <c r="D26" s="18" t="s">
        <v>330</v>
      </c>
      <c r="E26" s="65">
        <v>365.56</v>
      </c>
      <c r="F26" s="65">
        <v>365.56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18.42</v>
      </c>
      <c r="O26" s="65">
        <v>65.48</v>
      </c>
      <c r="P26" s="65">
        <v>281.66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0</v>
      </c>
      <c r="CN26" s="65">
        <v>0</v>
      </c>
      <c r="CO26" s="65">
        <v>0</v>
      </c>
      <c r="CP26" s="65">
        <v>0</v>
      </c>
      <c r="CQ26" s="65">
        <v>0</v>
      </c>
      <c r="CR26" s="65">
        <v>0</v>
      </c>
      <c r="CS26" s="65">
        <v>0</v>
      </c>
      <c r="CT26" s="65">
        <v>0</v>
      </c>
      <c r="CU26" s="65">
        <v>0</v>
      </c>
      <c r="CV26" s="65">
        <v>0</v>
      </c>
      <c r="CW26" s="65">
        <v>0</v>
      </c>
      <c r="CX26" s="65">
        <v>0</v>
      </c>
      <c r="CY26" s="65">
        <v>0</v>
      </c>
      <c r="CZ26" s="65">
        <v>0</v>
      </c>
      <c r="DA26" s="65">
        <v>0</v>
      </c>
      <c r="DB26" s="65">
        <v>0</v>
      </c>
      <c r="DC26" s="65">
        <v>0</v>
      </c>
      <c r="DD26" s="65">
        <v>0</v>
      </c>
      <c r="DE26" s="65">
        <v>0</v>
      </c>
      <c r="DF26" s="65">
        <v>0</v>
      </c>
      <c r="DG26" s="65">
        <v>0</v>
      </c>
      <c r="DH26" s="65">
        <v>0</v>
      </c>
      <c r="DI26" s="74">
        <v>0</v>
      </c>
    </row>
    <row r="27" spans="1:113" ht="19.5" customHeight="1">
      <c r="A27" s="41" t="s">
        <v>98</v>
      </c>
      <c r="B27" s="41" t="s">
        <v>80</v>
      </c>
      <c r="C27" s="41" t="s">
        <v>81</v>
      </c>
      <c r="D27" s="18" t="s">
        <v>331</v>
      </c>
      <c r="E27" s="65">
        <v>281.66</v>
      </c>
      <c r="F27" s="65">
        <v>281.66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281.66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5">
        <v>0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J27" s="65">
        <v>0</v>
      </c>
      <c r="BK27" s="65">
        <v>0</v>
      </c>
      <c r="BL27" s="65">
        <v>0</v>
      </c>
      <c r="BM27" s="65">
        <v>0</v>
      </c>
      <c r="BN27" s="65">
        <v>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  <c r="BW27" s="65">
        <v>0</v>
      </c>
      <c r="BX27" s="65">
        <v>0</v>
      </c>
      <c r="BY27" s="65">
        <v>0</v>
      </c>
      <c r="BZ27" s="65">
        <v>0</v>
      </c>
      <c r="CA27" s="65">
        <v>0</v>
      </c>
      <c r="CB27" s="65">
        <v>0</v>
      </c>
      <c r="CC27" s="65">
        <v>0</v>
      </c>
      <c r="CD27" s="65">
        <v>0</v>
      </c>
      <c r="CE27" s="65">
        <v>0</v>
      </c>
      <c r="CF27" s="65">
        <v>0</v>
      </c>
      <c r="CG27" s="65">
        <v>0</v>
      </c>
      <c r="CH27" s="65">
        <v>0</v>
      </c>
      <c r="CI27" s="65">
        <v>0</v>
      </c>
      <c r="CJ27" s="65">
        <v>0</v>
      </c>
      <c r="CK27" s="65">
        <v>0</v>
      </c>
      <c r="CL27" s="65">
        <v>0</v>
      </c>
      <c r="CM27" s="65">
        <v>0</v>
      </c>
      <c r="CN27" s="65">
        <v>0</v>
      </c>
      <c r="CO27" s="65">
        <v>0</v>
      </c>
      <c r="CP27" s="65">
        <v>0</v>
      </c>
      <c r="CQ27" s="65">
        <v>0</v>
      </c>
      <c r="CR27" s="65">
        <v>0</v>
      </c>
      <c r="CS27" s="65">
        <v>0</v>
      </c>
      <c r="CT27" s="65">
        <v>0</v>
      </c>
      <c r="CU27" s="65">
        <v>0</v>
      </c>
      <c r="CV27" s="65">
        <v>0</v>
      </c>
      <c r="CW27" s="65">
        <v>0</v>
      </c>
      <c r="CX27" s="65">
        <v>0</v>
      </c>
      <c r="CY27" s="65">
        <v>0</v>
      </c>
      <c r="CZ27" s="65">
        <v>0</v>
      </c>
      <c r="DA27" s="65">
        <v>0</v>
      </c>
      <c r="DB27" s="65">
        <v>0</v>
      </c>
      <c r="DC27" s="65">
        <v>0</v>
      </c>
      <c r="DD27" s="65">
        <v>0</v>
      </c>
      <c r="DE27" s="65">
        <v>0</v>
      </c>
      <c r="DF27" s="65">
        <v>0</v>
      </c>
      <c r="DG27" s="65">
        <v>0</v>
      </c>
      <c r="DH27" s="65">
        <v>0</v>
      </c>
      <c r="DI27" s="74">
        <v>0</v>
      </c>
    </row>
    <row r="28" spans="1:113" ht="19.5" customHeight="1">
      <c r="A28" s="41" t="s">
        <v>98</v>
      </c>
      <c r="B28" s="41" t="s">
        <v>80</v>
      </c>
      <c r="C28" s="41" t="s">
        <v>84</v>
      </c>
      <c r="D28" s="18" t="s">
        <v>332</v>
      </c>
      <c r="E28" s="65">
        <v>18.42</v>
      </c>
      <c r="F28" s="65">
        <v>18.42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18.42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5">
        <v>0</v>
      </c>
      <c r="CG28" s="65">
        <v>0</v>
      </c>
      <c r="CH28" s="65">
        <v>0</v>
      </c>
      <c r="CI28" s="65">
        <v>0</v>
      </c>
      <c r="CJ28" s="65">
        <v>0</v>
      </c>
      <c r="CK28" s="65">
        <v>0</v>
      </c>
      <c r="CL28" s="65">
        <v>0</v>
      </c>
      <c r="CM28" s="65">
        <v>0</v>
      </c>
      <c r="CN28" s="65">
        <v>0</v>
      </c>
      <c r="CO28" s="65">
        <v>0</v>
      </c>
      <c r="CP28" s="65">
        <v>0</v>
      </c>
      <c r="CQ28" s="65">
        <v>0</v>
      </c>
      <c r="CR28" s="65">
        <v>0</v>
      </c>
      <c r="CS28" s="65">
        <v>0</v>
      </c>
      <c r="CT28" s="65">
        <v>0</v>
      </c>
      <c r="CU28" s="65">
        <v>0</v>
      </c>
      <c r="CV28" s="65">
        <v>0</v>
      </c>
      <c r="CW28" s="65">
        <v>0</v>
      </c>
      <c r="CX28" s="65">
        <v>0</v>
      </c>
      <c r="CY28" s="65">
        <v>0</v>
      </c>
      <c r="CZ28" s="65">
        <v>0</v>
      </c>
      <c r="DA28" s="65">
        <v>0</v>
      </c>
      <c r="DB28" s="65">
        <v>0</v>
      </c>
      <c r="DC28" s="65">
        <v>0</v>
      </c>
      <c r="DD28" s="65">
        <v>0</v>
      </c>
      <c r="DE28" s="65">
        <v>0</v>
      </c>
      <c r="DF28" s="65">
        <v>0</v>
      </c>
      <c r="DG28" s="65">
        <v>0</v>
      </c>
      <c r="DH28" s="65">
        <v>0</v>
      </c>
      <c r="DI28" s="74">
        <v>0</v>
      </c>
    </row>
    <row r="29" spans="1:113" ht="19.5" customHeight="1">
      <c r="A29" s="41" t="s">
        <v>98</v>
      </c>
      <c r="B29" s="41" t="s">
        <v>80</v>
      </c>
      <c r="C29" s="41" t="s">
        <v>89</v>
      </c>
      <c r="D29" s="18" t="s">
        <v>333</v>
      </c>
      <c r="E29" s="65">
        <v>65.48</v>
      </c>
      <c r="F29" s="65">
        <v>65.48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65.48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65">
        <v>0</v>
      </c>
      <c r="BL29" s="65">
        <v>0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  <c r="BW29" s="65">
        <v>0</v>
      </c>
      <c r="BX29" s="65">
        <v>0</v>
      </c>
      <c r="BY29" s="65">
        <v>0</v>
      </c>
      <c r="BZ29" s="65">
        <v>0</v>
      </c>
      <c r="CA29" s="65">
        <v>0</v>
      </c>
      <c r="CB29" s="65">
        <v>0</v>
      </c>
      <c r="CC29" s="65">
        <v>0</v>
      </c>
      <c r="CD29" s="65">
        <v>0</v>
      </c>
      <c r="CE29" s="65">
        <v>0</v>
      </c>
      <c r="CF29" s="65">
        <v>0</v>
      </c>
      <c r="CG29" s="65">
        <v>0</v>
      </c>
      <c r="CH29" s="65">
        <v>0</v>
      </c>
      <c r="CI29" s="65">
        <v>0</v>
      </c>
      <c r="CJ29" s="65">
        <v>0</v>
      </c>
      <c r="CK29" s="65">
        <v>0</v>
      </c>
      <c r="CL29" s="65">
        <v>0</v>
      </c>
      <c r="CM29" s="65">
        <v>0</v>
      </c>
      <c r="CN29" s="65">
        <v>0</v>
      </c>
      <c r="CO29" s="65">
        <v>0</v>
      </c>
      <c r="CP29" s="65">
        <v>0</v>
      </c>
      <c r="CQ29" s="65">
        <v>0</v>
      </c>
      <c r="CR29" s="65">
        <v>0</v>
      </c>
      <c r="CS29" s="65">
        <v>0</v>
      </c>
      <c r="CT29" s="65">
        <v>0</v>
      </c>
      <c r="CU29" s="65">
        <v>0</v>
      </c>
      <c r="CV29" s="65">
        <v>0</v>
      </c>
      <c r="CW29" s="65">
        <v>0</v>
      </c>
      <c r="CX29" s="65">
        <v>0</v>
      </c>
      <c r="CY29" s="65">
        <v>0</v>
      </c>
      <c r="CZ29" s="65">
        <v>0</v>
      </c>
      <c r="DA29" s="65">
        <v>0</v>
      </c>
      <c r="DB29" s="65">
        <v>0</v>
      </c>
      <c r="DC29" s="65">
        <v>0</v>
      </c>
      <c r="DD29" s="65">
        <v>0</v>
      </c>
      <c r="DE29" s="65">
        <v>0</v>
      </c>
      <c r="DF29" s="65">
        <v>0</v>
      </c>
      <c r="DG29" s="65">
        <v>0</v>
      </c>
      <c r="DH29" s="65">
        <v>0</v>
      </c>
      <c r="DI29" s="74">
        <v>0</v>
      </c>
    </row>
    <row r="30" spans="1:113" ht="19.5" customHeight="1">
      <c r="A30" s="41"/>
      <c r="B30" s="41"/>
      <c r="C30" s="41"/>
      <c r="D30" s="18" t="s">
        <v>334</v>
      </c>
      <c r="E30" s="65">
        <v>575.41</v>
      </c>
      <c r="F30" s="65">
        <v>575.41</v>
      </c>
      <c r="G30" s="65">
        <v>0</v>
      </c>
      <c r="H30" s="65">
        <v>163.2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412.21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v>0</v>
      </c>
      <c r="AX30" s="65">
        <v>0</v>
      </c>
      <c r="AY30" s="65">
        <v>0</v>
      </c>
      <c r="AZ30" s="65">
        <v>0</v>
      </c>
      <c r="BA30" s="65">
        <v>0</v>
      </c>
      <c r="BB30" s="65">
        <v>0</v>
      </c>
      <c r="BC30" s="65">
        <v>0</v>
      </c>
      <c r="BD30" s="65">
        <v>0</v>
      </c>
      <c r="BE30" s="65">
        <v>0</v>
      </c>
      <c r="BF30" s="65">
        <v>0</v>
      </c>
      <c r="BG30" s="65">
        <v>0</v>
      </c>
      <c r="BH30" s="65">
        <v>0</v>
      </c>
      <c r="BI30" s="65">
        <v>0</v>
      </c>
      <c r="BJ30" s="65">
        <v>0</v>
      </c>
      <c r="BK30" s="65">
        <v>0</v>
      </c>
      <c r="BL30" s="65">
        <v>0</v>
      </c>
      <c r="BM30" s="65">
        <v>0</v>
      </c>
      <c r="BN30" s="65">
        <v>0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  <c r="BW30" s="65">
        <v>0</v>
      </c>
      <c r="BX30" s="65">
        <v>0</v>
      </c>
      <c r="BY30" s="65">
        <v>0</v>
      </c>
      <c r="BZ30" s="65">
        <v>0</v>
      </c>
      <c r="CA30" s="65">
        <v>0</v>
      </c>
      <c r="CB30" s="65">
        <v>0</v>
      </c>
      <c r="CC30" s="65">
        <v>0</v>
      </c>
      <c r="CD30" s="65">
        <v>0</v>
      </c>
      <c r="CE30" s="65">
        <v>0</v>
      </c>
      <c r="CF30" s="65">
        <v>0</v>
      </c>
      <c r="CG30" s="65">
        <v>0</v>
      </c>
      <c r="CH30" s="65">
        <v>0</v>
      </c>
      <c r="CI30" s="65">
        <v>0</v>
      </c>
      <c r="CJ30" s="65">
        <v>0</v>
      </c>
      <c r="CK30" s="65">
        <v>0</v>
      </c>
      <c r="CL30" s="65">
        <v>0</v>
      </c>
      <c r="CM30" s="65">
        <v>0</v>
      </c>
      <c r="CN30" s="65">
        <v>0</v>
      </c>
      <c r="CO30" s="65">
        <v>0</v>
      </c>
      <c r="CP30" s="65">
        <v>0</v>
      </c>
      <c r="CQ30" s="65">
        <v>0</v>
      </c>
      <c r="CR30" s="65">
        <v>0</v>
      </c>
      <c r="CS30" s="65">
        <v>0</v>
      </c>
      <c r="CT30" s="65">
        <v>0</v>
      </c>
      <c r="CU30" s="65">
        <v>0</v>
      </c>
      <c r="CV30" s="65">
        <v>0</v>
      </c>
      <c r="CW30" s="65">
        <v>0</v>
      </c>
      <c r="CX30" s="65">
        <v>0</v>
      </c>
      <c r="CY30" s="65">
        <v>0</v>
      </c>
      <c r="CZ30" s="65">
        <v>0</v>
      </c>
      <c r="DA30" s="65">
        <v>0</v>
      </c>
      <c r="DB30" s="65">
        <v>0</v>
      </c>
      <c r="DC30" s="65">
        <v>0</v>
      </c>
      <c r="DD30" s="65">
        <v>0</v>
      </c>
      <c r="DE30" s="65">
        <v>0</v>
      </c>
      <c r="DF30" s="65">
        <v>0</v>
      </c>
      <c r="DG30" s="65">
        <v>0</v>
      </c>
      <c r="DH30" s="65">
        <v>0</v>
      </c>
      <c r="DI30" s="74">
        <v>0</v>
      </c>
    </row>
    <row r="31" spans="1:113" ht="19.5" customHeight="1">
      <c r="A31" s="41"/>
      <c r="B31" s="41"/>
      <c r="C31" s="41"/>
      <c r="D31" s="18" t="s">
        <v>335</v>
      </c>
      <c r="E31" s="65">
        <v>575.41</v>
      </c>
      <c r="F31" s="65">
        <v>575.41</v>
      </c>
      <c r="G31" s="65">
        <v>0</v>
      </c>
      <c r="H31" s="65">
        <v>163.2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412.21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0</v>
      </c>
      <c r="BD31" s="65">
        <v>0</v>
      </c>
      <c r="BE31" s="65">
        <v>0</v>
      </c>
      <c r="BF31" s="65">
        <v>0</v>
      </c>
      <c r="BG31" s="65">
        <v>0</v>
      </c>
      <c r="BH31" s="65">
        <v>0</v>
      </c>
      <c r="BI31" s="65">
        <v>0</v>
      </c>
      <c r="BJ31" s="65">
        <v>0</v>
      </c>
      <c r="BK31" s="65">
        <v>0</v>
      </c>
      <c r="BL31" s="65">
        <v>0</v>
      </c>
      <c r="BM31" s="65">
        <v>0</v>
      </c>
      <c r="BN31" s="65">
        <v>0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5">
        <v>0</v>
      </c>
      <c r="CC31" s="65">
        <v>0</v>
      </c>
      <c r="CD31" s="65">
        <v>0</v>
      </c>
      <c r="CE31" s="65">
        <v>0</v>
      </c>
      <c r="CF31" s="65">
        <v>0</v>
      </c>
      <c r="CG31" s="65">
        <v>0</v>
      </c>
      <c r="CH31" s="65">
        <v>0</v>
      </c>
      <c r="CI31" s="65">
        <v>0</v>
      </c>
      <c r="CJ31" s="65">
        <v>0</v>
      </c>
      <c r="CK31" s="65">
        <v>0</v>
      </c>
      <c r="CL31" s="65">
        <v>0</v>
      </c>
      <c r="CM31" s="65">
        <v>0</v>
      </c>
      <c r="CN31" s="65">
        <v>0</v>
      </c>
      <c r="CO31" s="65">
        <v>0</v>
      </c>
      <c r="CP31" s="65">
        <v>0</v>
      </c>
      <c r="CQ31" s="65">
        <v>0</v>
      </c>
      <c r="CR31" s="65">
        <v>0</v>
      </c>
      <c r="CS31" s="65">
        <v>0</v>
      </c>
      <c r="CT31" s="65">
        <v>0</v>
      </c>
      <c r="CU31" s="65">
        <v>0</v>
      </c>
      <c r="CV31" s="65">
        <v>0</v>
      </c>
      <c r="CW31" s="65">
        <v>0</v>
      </c>
      <c r="CX31" s="65">
        <v>0</v>
      </c>
      <c r="CY31" s="65">
        <v>0</v>
      </c>
      <c r="CZ31" s="65">
        <v>0</v>
      </c>
      <c r="DA31" s="65">
        <v>0</v>
      </c>
      <c r="DB31" s="65">
        <v>0</v>
      </c>
      <c r="DC31" s="65">
        <v>0</v>
      </c>
      <c r="DD31" s="65">
        <v>0</v>
      </c>
      <c r="DE31" s="65">
        <v>0</v>
      </c>
      <c r="DF31" s="65">
        <v>0</v>
      </c>
      <c r="DG31" s="65">
        <v>0</v>
      </c>
      <c r="DH31" s="65">
        <v>0</v>
      </c>
      <c r="DI31" s="74">
        <v>0</v>
      </c>
    </row>
    <row r="32" spans="1:113" ht="19.5" customHeight="1">
      <c r="A32" s="41" t="s">
        <v>101</v>
      </c>
      <c r="B32" s="41" t="s">
        <v>84</v>
      </c>
      <c r="C32" s="41" t="s">
        <v>81</v>
      </c>
      <c r="D32" s="18" t="s">
        <v>336</v>
      </c>
      <c r="E32" s="65">
        <v>412.21</v>
      </c>
      <c r="F32" s="65">
        <v>412.21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412.21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  <c r="BH32" s="65">
        <v>0</v>
      </c>
      <c r="BI32" s="65">
        <v>0</v>
      </c>
      <c r="BJ32" s="65">
        <v>0</v>
      </c>
      <c r="BK32" s="65">
        <v>0</v>
      </c>
      <c r="BL32" s="65">
        <v>0</v>
      </c>
      <c r="BM32" s="65">
        <v>0</v>
      </c>
      <c r="BN32" s="65">
        <v>0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  <c r="BW32" s="65">
        <v>0</v>
      </c>
      <c r="BX32" s="65">
        <v>0</v>
      </c>
      <c r="BY32" s="65">
        <v>0</v>
      </c>
      <c r="BZ32" s="65">
        <v>0</v>
      </c>
      <c r="CA32" s="65">
        <v>0</v>
      </c>
      <c r="CB32" s="65">
        <v>0</v>
      </c>
      <c r="CC32" s="65">
        <v>0</v>
      </c>
      <c r="CD32" s="65">
        <v>0</v>
      </c>
      <c r="CE32" s="65">
        <v>0</v>
      </c>
      <c r="CF32" s="65">
        <v>0</v>
      </c>
      <c r="CG32" s="65">
        <v>0</v>
      </c>
      <c r="CH32" s="65">
        <v>0</v>
      </c>
      <c r="CI32" s="65">
        <v>0</v>
      </c>
      <c r="CJ32" s="65">
        <v>0</v>
      </c>
      <c r="CK32" s="65">
        <v>0</v>
      </c>
      <c r="CL32" s="65">
        <v>0</v>
      </c>
      <c r="CM32" s="65">
        <v>0</v>
      </c>
      <c r="CN32" s="65">
        <v>0</v>
      </c>
      <c r="CO32" s="65">
        <v>0</v>
      </c>
      <c r="CP32" s="65">
        <v>0</v>
      </c>
      <c r="CQ32" s="65">
        <v>0</v>
      </c>
      <c r="CR32" s="65">
        <v>0</v>
      </c>
      <c r="CS32" s="65">
        <v>0</v>
      </c>
      <c r="CT32" s="65">
        <v>0</v>
      </c>
      <c r="CU32" s="65">
        <v>0</v>
      </c>
      <c r="CV32" s="65">
        <v>0</v>
      </c>
      <c r="CW32" s="65">
        <v>0</v>
      </c>
      <c r="CX32" s="65">
        <v>0</v>
      </c>
      <c r="CY32" s="65">
        <v>0</v>
      </c>
      <c r="CZ32" s="65">
        <v>0</v>
      </c>
      <c r="DA32" s="65">
        <v>0</v>
      </c>
      <c r="DB32" s="65">
        <v>0</v>
      </c>
      <c r="DC32" s="65">
        <v>0</v>
      </c>
      <c r="DD32" s="65">
        <v>0</v>
      </c>
      <c r="DE32" s="65">
        <v>0</v>
      </c>
      <c r="DF32" s="65">
        <v>0</v>
      </c>
      <c r="DG32" s="65">
        <v>0</v>
      </c>
      <c r="DH32" s="65">
        <v>0</v>
      </c>
      <c r="DI32" s="74">
        <v>0</v>
      </c>
    </row>
    <row r="33" spans="1:113" ht="19.5" customHeight="1">
      <c r="A33" s="41" t="s">
        <v>101</v>
      </c>
      <c r="B33" s="41" t="s">
        <v>84</v>
      </c>
      <c r="C33" s="41" t="s">
        <v>89</v>
      </c>
      <c r="D33" s="18" t="s">
        <v>337</v>
      </c>
      <c r="E33" s="65">
        <v>163.2</v>
      </c>
      <c r="F33" s="65">
        <v>163.2</v>
      </c>
      <c r="G33" s="65">
        <v>0</v>
      </c>
      <c r="H33" s="65">
        <v>163.2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  <c r="BE33" s="65">
        <v>0</v>
      </c>
      <c r="BF33" s="65">
        <v>0</v>
      </c>
      <c r="BG33" s="65">
        <v>0</v>
      </c>
      <c r="BH33" s="65">
        <v>0</v>
      </c>
      <c r="BI33" s="65">
        <v>0</v>
      </c>
      <c r="BJ33" s="65">
        <v>0</v>
      </c>
      <c r="BK33" s="65">
        <v>0</v>
      </c>
      <c r="BL33" s="65">
        <v>0</v>
      </c>
      <c r="BM33" s="65">
        <v>0</v>
      </c>
      <c r="BN33" s="65">
        <v>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  <c r="BW33" s="65">
        <v>0</v>
      </c>
      <c r="BX33" s="65">
        <v>0</v>
      </c>
      <c r="BY33" s="65">
        <v>0</v>
      </c>
      <c r="BZ33" s="65">
        <v>0</v>
      </c>
      <c r="CA33" s="65">
        <v>0</v>
      </c>
      <c r="CB33" s="65">
        <v>0</v>
      </c>
      <c r="CC33" s="65">
        <v>0</v>
      </c>
      <c r="CD33" s="65">
        <v>0</v>
      </c>
      <c r="CE33" s="65">
        <v>0</v>
      </c>
      <c r="CF33" s="65">
        <v>0</v>
      </c>
      <c r="CG33" s="65">
        <v>0</v>
      </c>
      <c r="CH33" s="65">
        <v>0</v>
      </c>
      <c r="CI33" s="65">
        <v>0</v>
      </c>
      <c r="CJ33" s="65">
        <v>0</v>
      </c>
      <c r="CK33" s="65">
        <v>0</v>
      </c>
      <c r="CL33" s="65">
        <v>0</v>
      </c>
      <c r="CM33" s="65">
        <v>0</v>
      </c>
      <c r="CN33" s="65">
        <v>0</v>
      </c>
      <c r="CO33" s="65">
        <v>0</v>
      </c>
      <c r="CP33" s="65">
        <v>0</v>
      </c>
      <c r="CQ33" s="65">
        <v>0</v>
      </c>
      <c r="CR33" s="65">
        <v>0</v>
      </c>
      <c r="CS33" s="65">
        <v>0</v>
      </c>
      <c r="CT33" s="65">
        <v>0</v>
      </c>
      <c r="CU33" s="65">
        <v>0</v>
      </c>
      <c r="CV33" s="65">
        <v>0</v>
      </c>
      <c r="CW33" s="65">
        <v>0</v>
      </c>
      <c r="CX33" s="65">
        <v>0</v>
      </c>
      <c r="CY33" s="65">
        <v>0</v>
      </c>
      <c r="CZ33" s="65">
        <v>0</v>
      </c>
      <c r="DA33" s="65">
        <v>0</v>
      </c>
      <c r="DB33" s="65">
        <v>0</v>
      </c>
      <c r="DC33" s="65">
        <v>0</v>
      </c>
      <c r="DD33" s="65">
        <v>0</v>
      </c>
      <c r="DE33" s="65">
        <v>0</v>
      </c>
      <c r="DF33" s="65">
        <v>0</v>
      </c>
      <c r="DG33" s="65">
        <v>0</v>
      </c>
      <c r="DH33" s="65">
        <v>0</v>
      </c>
      <c r="DI33" s="74">
        <v>0</v>
      </c>
    </row>
    <row r="34" spans="1:113" ht="19.5" customHeight="1">
      <c r="A34" s="66"/>
      <c r="B34" s="66"/>
      <c r="C34" s="66"/>
      <c r="D34" s="66"/>
      <c r="E34" s="66"/>
      <c r="F34" s="66"/>
      <c r="G34" s="67"/>
      <c r="H34" s="67"/>
      <c r="I34" s="67"/>
      <c r="J34" s="67"/>
      <c r="K34" s="67"/>
      <c r="L34" s="67"/>
      <c r="M34" s="67"/>
      <c r="N34" s="67"/>
      <c r="O34" s="66"/>
      <c r="P34" s="66"/>
      <c r="Q34" s="66"/>
      <c r="R34" s="66"/>
      <c r="S34" s="67"/>
      <c r="T34" s="67"/>
      <c r="U34" s="67"/>
      <c r="V34" s="66"/>
      <c r="W34" s="66"/>
      <c r="X34" s="66"/>
      <c r="Y34" s="66"/>
      <c r="Z34" s="66"/>
      <c r="AA34" s="67"/>
      <c r="AB34" s="67"/>
      <c r="AC34" s="66"/>
      <c r="AD34" s="66"/>
      <c r="AE34" s="66"/>
      <c r="AF34" s="28"/>
      <c r="AG34" s="28"/>
      <c r="AH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I34" s="28"/>
    </row>
  </sheetData>
  <sheetProtection/>
  <mergeCells count="111">
    <mergeCell ref="G5:G6"/>
    <mergeCell ref="H5:H6"/>
    <mergeCell ref="A4:D4"/>
    <mergeCell ref="D5:D6"/>
    <mergeCell ref="E4:E6"/>
    <mergeCell ref="F5:F6"/>
    <mergeCell ref="S5:S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BD5:BD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O5:BO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CA5:CA6"/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M5:CM6"/>
    <mergeCell ref="CN5:CN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Y5:CY6"/>
    <mergeCell ref="CZ5:CZ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A5:DA6"/>
    <mergeCell ref="DB5:DB6"/>
    <mergeCell ref="DC5:DC6"/>
    <mergeCell ref="DD5:DD6"/>
    <mergeCell ref="DE5:DE6"/>
    <mergeCell ref="DF5:DF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2"/>
      <c r="B1" s="32"/>
      <c r="C1" s="33"/>
      <c r="D1" s="32"/>
      <c r="E1" s="32"/>
      <c r="F1" s="34" t="s">
        <v>338</v>
      </c>
      <c r="G1" s="46"/>
    </row>
    <row r="2" spans="1:7" ht="25.5" customHeight="1">
      <c r="A2" s="55" t="s">
        <v>339</v>
      </c>
      <c r="B2" s="56"/>
      <c r="C2" s="56"/>
      <c r="D2" s="56"/>
      <c r="E2" s="56"/>
      <c r="F2" s="56"/>
      <c r="G2" s="46"/>
    </row>
    <row r="3" spans="1:7" ht="19.5" customHeight="1">
      <c r="A3" s="4" t="s">
        <v>0</v>
      </c>
      <c r="B3" s="4"/>
      <c r="C3" s="4"/>
      <c r="D3" s="35"/>
      <c r="E3" s="35"/>
      <c r="F3" s="6" t="s">
        <v>3</v>
      </c>
      <c r="G3" s="46"/>
    </row>
    <row r="4" spans="1:7" ht="19.5" customHeight="1">
      <c r="A4" s="57" t="s">
        <v>340</v>
      </c>
      <c r="B4" s="57"/>
      <c r="C4" s="58"/>
      <c r="D4" s="141" t="s">
        <v>121</v>
      </c>
      <c r="E4" s="141"/>
      <c r="F4" s="141"/>
      <c r="G4" s="46"/>
    </row>
    <row r="5" spans="1:7" ht="19.5" customHeight="1">
      <c r="A5" s="7" t="s">
        <v>65</v>
      </c>
      <c r="B5" s="59"/>
      <c r="C5" s="141" t="s">
        <v>230</v>
      </c>
      <c r="D5" s="141" t="s">
        <v>55</v>
      </c>
      <c r="E5" s="147" t="s">
        <v>341</v>
      </c>
      <c r="F5" s="159" t="s">
        <v>342</v>
      </c>
      <c r="G5" s="46"/>
    </row>
    <row r="6" spans="1:7" ht="33.75" customHeight="1">
      <c r="A6" s="14" t="s">
        <v>75</v>
      </c>
      <c r="B6" s="15" t="s">
        <v>76</v>
      </c>
      <c r="C6" s="142"/>
      <c r="D6" s="142"/>
      <c r="E6" s="148"/>
      <c r="F6" s="160"/>
      <c r="G6" s="46"/>
    </row>
    <row r="7" spans="1:7" ht="19.5" customHeight="1">
      <c r="A7" s="18"/>
      <c r="B7" s="18"/>
      <c r="C7" s="41" t="s">
        <v>55</v>
      </c>
      <c r="D7" s="20">
        <v>5334.18</v>
      </c>
      <c r="E7" s="42">
        <v>4168.72</v>
      </c>
      <c r="F7" s="19">
        <v>1165.46</v>
      </c>
      <c r="G7" s="47"/>
    </row>
    <row r="8" spans="1:7" ht="19.5" customHeight="1">
      <c r="A8" s="18"/>
      <c r="B8" s="18"/>
      <c r="C8" s="41" t="s">
        <v>220</v>
      </c>
      <c r="D8" s="20">
        <v>3934.41</v>
      </c>
      <c r="E8" s="42">
        <v>3934.41</v>
      </c>
      <c r="F8" s="19">
        <v>0</v>
      </c>
      <c r="G8" s="46"/>
    </row>
    <row r="9" spans="1:7" ht="19.5" customHeight="1">
      <c r="A9" s="18" t="s">
        <v>343</v>
      </c>
      <c r="B9" s="18" t="s">
        <v>81</v>
      </c>
      <c r="C9" s="41" t="s">
        <v>344</v>
      </c>
      <c r="D9" s="20">
        <v>1175.64</v>
      </c>
      <c r="E9" s="42">
        <v>1175.64</v>
      </c>
      <c r="F9" s="19">
        <v>0</v>
      </c>
      <c r="G9" s="44"/>
    </row>
    <row r="10" spans="1:7" ht="19.5" customHeight="1">
      <c r="A10" s="18" t="s">
        <v>343</v>
      </c>
      <c r="B10" s="18" t="s">
        <v>84</v>
      </c>
      <c r="C10" s="41" t="s">
        <v>345</v>
      </c>
      <c r="D10" s="20">
        <v>1259.9</v>
      </c>
      <c r="E10" s="42">
        <v>1259.9</v>
      </c>
      <c r="F10" s="19">
        <v>0</v>
      </c>
      <c r="G10" s="44"/>
    </row>
    <row r="11" spans="1:7" ht="19.5" customHeight="1">
      <c r="A11" s="18" t="s">
        <v>343</v>
      </c>
      <c r="B11" s="18" t="s">
        <v>89</v>
      </c>
      <c r="C11" s="41" t="s">
        <v>346</v>
      </c>
      <c r="D11" s="20">
        <v>87.48</v>
      </c>
      <c r="E11" s="42">
        <v>87.48</v>
      </c>
      <c r="F11" s="19">
        <v>0</v>
      </c>
      <c r="G11" s="44"/>
    </row>
    <row r="12" spans="1:7" ht="19.5" customHeight="1">
      <c r="A12" s="18" t="s">
        <v>343</v>
      </c>
      <c r="B12" s="18" t="s">
        <v>193</v>
      </c>
      <c r="C12" s="41" t="s">
        <v>347</v>
      </c>
      <c r="D12" s="20">
        <v>110.52</v>
      </c>
      <c r="E12" s="42">
        <v>110.52</v>
      </c>
      <c r="F12" s="19">
        <v>0</v>
      </c>
      <c r="G12" s="44"/>
    </row>
    <row r="13" spans="1:7" ht="19.5" customHeight="1">
      <c r="A13" s="18" t="s">
        <v>343</v>
      </c>
      <c r="B13" s="18" t="s">
        <v>88</v>
      </c>
      <c r="C13" s="41" t="s">
        <v>348</v>
      </c>
      <c r="D13" s="20">
        <v>476.29</v>
      </c>
      <c r="E13" s="42">
        <v>476.29</v>
      </c>
      <c r="F13" s="19">
        <v>0</v>
      </c>
      <c r="G13" s="44"/>
    </row>
    <row r="14" spans="1:7" ht="19.5" customHeight="1">
      <c r="A14" s="18" t="s">
        <v>343</v>
      </c>
      <c r="B14" s="18" t="s">
        <v>196</v>
      </c>
      <c r="C14" s="41" t="s">
        <v>349</v>
      </c>
      <c r="D14" s="20">
        <v>5.56</v>
      </c>
      <c r="E14" s="42">
        <v>5.56</v>
      </c>
      <c r="F14" s="19">
        <v>0</v>
      </c>
      <c r="G14" s="44"/>
    </row>
    <row r="15" spans="1:7" ht="19.5" customHeight="1">
      <c r="A15" s="18" t="s">
        <v>343</v>
      </c>
      <c r="B15" s="18" t="s">
        <v>350</v>
      </c>
      <c r="C15" s="41" t="s">
        <v>351</v>
      </c>
      <c r="D15" s="20">
        <v>18.42</v>
      </c>
      <c r="E15" s="42">
        <v>18.42</v>
      </c>
      <c r="F15" s="19">
        <v>0</v>
      </c>
      <c r="G15" s="44"/>
    </row>
    <row r="16" spans="1:7" ht="19.5" customHeight="1">
      <c r="A16" s="18" t="s">
        <v>343</v>
      </c>
      <c r="B16" s="18" t="s">
        <v>80</v>
      </c>
      <c r="C16" s="41" t="s">
        <v>352</v>
      </c>
      <c r="D16" s="20">
        <v>65.48</v>
      </c>
      <c r="E16" s="42">
        <v>65.48</v>
      </c>
      <c r="F16" s="19">
        <v>0</v>
      </c>
      <c r="G16" s="44"/>
    </row>
    <row r="17" spans="1:7" ht="19.5" customHeight="1">
      <c r="A17" s="18" t="s">
        <v>343</v>
      </c>
      <c r="B17" s="18" t="s">
        <v>353</v>
      </c>
      <c r="C17" s="41" t="s">
        <v>354</v>
      </c>
      <c r="D17" s="20">
        <v>290.49</v>
      </c>
      <c r="E17" s="42">
        <v>290.49</v>
      </c>
      <c r="F17" s="19">
        <v>0</v>
      </c>
      <c r="G17" s="44"/>
    </row>
    <row r="18" spans="1:7" ht="19.5" customHeight="1">
      <c r="A18" s="18" t="s">
        <v>343</v>
      </c>
      <c r="B18" s="18" t="s">
        <v>355</v>
      </c>
      <c r="C18" s="41" t="s">
        <v>102</v>
      </c>
      <c r="D18" s="20">
        <v>412.21</v>
      </c>
      <c r="E18" s="42">
        <v>412.21</v>
      </c>
      <c r="F18" s="19">
        <v>0</v>
      </c>
      <c r="G18" s="44"/>
    </row>
    <row r="19" spans="1:7" ht="19.5" customHeight="1">
      <c r="A19" s="18" t="s">
        <v>343</v>
      </c>
      <c r="B19" s="18" t="s">
        <v>86</v>
      </c>
      <c r="C19" s="41" t="s">
        <v>356</v>
      </c>
      <c r="D19" s="20">
        <v>32.42</v>
      </c>
      <c r="E19" s="42">
        <v>32.42</v>
      </c>
      <c r="F19" s="19">
        <v>0</v>
      </c>
      <c r="G19" s="44"/>
    </row>
    <row r="20" spans="1:7" ht="19.5" customHeight="1">
      <c r="A20" s="18"/>
      <c r="B20" s="18"/>
      <c r="C20" s="41" t="s">
        <v>221</v>
      </c>
      <c r="D20" s="20">
        <v>1165.46</v>
      </c>
      <c r="E20" s="42">
        <v>0</v>
      </c>
      <c r="F20" s="19">
        <v>1165.46</v>
      </c>
      <c r="G20" s="44"/>
    </row>
    <row r="21" spans="1:7" ht="19.5" customHeight="1">
      <c r="A21" s="18" t="s">
        <v>357</v>
      </c>
      <c r="B21" s="18" t="s">
        <v>81</v>
      </c>
      <c r="C21" s="41" t="s">
        <v>358</v>
      </c>
      <c r="D21" s="20">
        <v>128.51</v>
      </c>
      <c r="E21" s="42">
        <v>0</v>
      </c>
      <c r="F21" s="19">
        <v>128.51</v>
      </c>
      <c r="G21" s="44"/>
    </row>
    <row r="22" spans="1:7" ht="19.5" customHeight="1">
      <c r="A22" s="18" t="s">
        <v>357</v>
      </c>
      <c r="B22" s="18" t="s">
        <v>84</v>
      </c>
      <c r="C22" s="41" t="s">
        <v>359</v>
      </c>
      <c r="D22" s="20">
        <v>32.41</v>
      </c>
      <c r="E22" s="42">
        <v>0</v>
      </c>
      <c r="F22" s="19">
        <v>32.41</v>
      </c>
      <c r="G22" s="44"/>
    </row>
    <row r="23" spans="1:7" ht="19.5" customHeight="1">
      <c r="A23" s="18" t="s">
        <v>357</v>
      </c>
      <c r="B23" s="18" t="s">
        <v>89</v>
      </c>
      <c r="C23" s="41" t="s">
        <v>360</v>
      </c>
      <c r="D23" s="20">
        <v>15</v>
      </c>
      <c r="E23" s="42">
        <v>0</v>
      </c>
      <c r="F23" s="19">
        <v>15</v>
      </c>
      <c r="G23" s="44"/>
    </row>
    <row r="24" spans="1:7" ht="19.5" customHeight="1">
      <c r="A24" s="18" t="s">
        <v>357</v>
      </c>
      <c r="B24" s="18" t="s">
        <v>95</v>
      </c>
      <c r="C24" s="41" t="s">
        <v>361</v>
      </c>
      <c r="D24" s="20">
        <v>2</v>
      </c>
      <c r="E24" s="42">
        <v>0</v>
      </c>
      <c r="F24" s="19">
        <v>2</v>
      </c>
      <c r="G24" s="44"/>
    </row>
    <row r="25" spans="1:7" ht="19.5" customHeight="1">
      <c r="A25" s="18" t="s">
        <v>357</v>
      </c>
      <c r="B25" s="18" t="s">
        <v>94</v>
      </c>
      <c r="C25" s="41" t="s">
        <v>362</v>
      </c>
      <c r="D25" s="20">
        <v>43.27</v>
      </c>
      <c r="E25" s="42">
        <v>0</v>
      </c>
      <c r="F25" s="19">
        <v>43.27</v>
      </c>
      <c r="G25" s="44"/>
    </row>
    <row r="26" spans="1:7" ht="19.5" customHeight="1">
      <c r="A26" s="18" t="s">
        <v>357</v>
      </c>
      <c r="B26" s="18" t="s">
        <v>114</v>
      </c>
      <c r="C26" s="41" t="s">
        <v>363</v>
      </c>
      <c r="D26" s="20">
        <v>252.31</v>
      </c>
      <c r="E26" s="42">
        <v>0</v>
      </c>
      <c r="F26" s="19">
        <v>252.31</v>
      </c>
      <c r="G26" s="44"/>
    </row>
    <row r="27" spans="1:7" ht="19.5" customHeight="1">
      <c r="A27" s="18" t="s">
        <v>357</v>
      </c>
      <c r="B27" s="18" t="s">
        <v>193</v>
      </c>
      <c r="C27" s="41" t="s">
        <v>364</v>
      </c>
      <c r="D27" s="20">
        <v>63.15</v>
      </c>
      <c r="E27" s="42">
        <v>0</v>
      </c>
      <c r="F27" s="19">
        <v>63.15</v>
      </c>
      <c r="G27" s="44"/>
    </row>
    <row r="28" spans="1:7" ht="19.5" customHeight="1">
      <c r="A28" s="18" t="s">
        <v>357</v>
      </c>
      <c r="B28" s="18" t="s">
        <v>80</v>
      </c>
      <c r="C28" s="41" t="s">
        <v>365</v>
      </c>
      <c r="D28" s="20">
        <v>91.77</v>
      </c>
      <c r="E28" s="42">
        <v>0</v>
      </c>
      <c r="F28" s="19">
        <v>91.77</v>
      </c>
      <c r="G28" s="44"/>
    </row>
    <row r="29" spans="1:7" ht="19.5" customHeight="1">
      <c r="A29" s="18" t="s">
        <v>357</v>
      </c>
      <c r="B29" s="18" t="s">
        <v>355</v>
      </c>
      <c r="C29" s="41" t="s">
        <v>366</v>
      </c>
      <c r="D29" s="20">
        <v>15.23</v>
      </c>
      <c r="E29" s="42">
        <v>0</v>
      </c>
      <c r="F29" s="19">
        <v>15.23</v>
      </c>
      <c r="G29" s="44"/>
    </row>
    <row r="30" spans="1:7" ht="19.5" customHeight="1">
      <c r="A30" s="18" t="s">
        <v>357</v>
      </c>
      <c r="B30" s="18" t="s">
        <v>367</v>
      </c>
      <c r="C30" s="41" t="s">
        <v>368</v>
      </c>
      <c r="D30" s="20">
        <v>35.23</v>
      </c>
      <c r="E30" s="42">
        <v>0</v>
      </c>
      <c r="F30" s="19">
        <v>35.23</v>
      </c>
      <c r="G30" s="44"/>
    </row>
    <row r="31" spans="1:6" ht="19.5" customHeight="1">
      <c r="A31" s="18" t="s">
        <v>357</v>
      </c>
      <c r="B31" s="18" t="s">
        <v>369</v>
      </c>
      <c r="C31" s="41" t="s">
        <v>370</v>
      </c>
      <c r="D31" s="20">
        <v>9.1</v>
      </c>
      <c r="E31" s="42">
        <v>0</v>
      </c>
      <c r="F31" s="19">
        <v>9.1</v>
      </c>
    </row>
    <row r="32" spans="1:6" ht="19.5" customHeight="1">
      <c r="A32" s="18" t="s">
        <v>357</v>
      </c>
      <c r="B32" s="18" t="s">
        <v>371</v>
      </c>
      <c r="C32" s="41" t="s">
        <v>372</v>
      </c>
      <c r="D32" s="20">
        <v>66.41</v>
      </c>
      <c r="E32" s="42">
        <v>0</v>
      </c>
      <c r="F32" s="19">
        <v>66.41</v>
      </c>
    </row>
    <row r="33" spans="1:6" ht="19.5" customHeight="1">
      <c r="A33" s="18" t="s">
        <v>357</v>
      </c>
      <c r="B33" s="18" t="s">
        <v>373</v>
      </c>
      <c r="C33" s="41" t="s">
        <v>374</v>
      </c>
      <c r="D33" s="20">
        <v>35.26</v>
      </c>
      <c r="E33" s="42">
        <v>0</v>
      </c>
      <c r="F33" s="19">
        <v>35.26</v>
      </c>
    </row>
    <row r="34" spans="1:6" ht="19.5" customHeight="1">
      <c r="A34" s="18" t="s">
        <v>357</v>
      </c>
      <c r="B34" s="18" t="s">
        <v>375</v>
      </c>
      <c r="C34" s="41" t="s">
        <v>376</v>
      </c>
      <c r="D34" s="20">
        <v>276.12</v>
      </c>
      <c r="E34" s="42">
        <v>0</v>
      </c>
      <c r="F34" s="19">
        <v>276.12</v>
      </c>
    </row>
    <row r="35" spans="1:6" ht="19.5" customHeight="1">
      <c r="A35" s="18" t="s">
        <v>357</v>
      </c>
      <c r="B35" s="18" t="s">
        <v>86</v>
      </c>
      <c r="C35" s="41" t="s">
        <v>377</v>
      </c>
      <c r="D35" s="20">
        <v>99.69</v>
      </c>
      <c r="E35" s="42">
        <v>0</v>
      </c>
      <c r="F35" s="19">
        <v>99.69</v>
      </c>
    </row>
    <row r="36" spans="1:6" ht="19.5" customHeight="1">
      <c r="A36" s="18"/>
      <c r="B36" s="18"/>
      <c r="C36" s="41" t="s">
        <v>222</v>
      </c>
      <c r="D36" s="20">
        <v>234.31</v>
      </c>
      <c r="E36" s="42">
        <v>234.31</v>
      </c>
      <c r="F36" s="19">
        <v>0</v>
      </c>
    </row>
    <row r="37" spans="1:6" ht="19.5" customHeight="1">
      <c r="A37" s="18" t="s">
        <v>378</v>
      </c>
      <c r="B37" s="18" t="s">
        <v>81</v>
      </c>
      <c r="C37" s="41" t="s">
        <v>379</v>
      </c>
      <c r="D37" s="20">
        <v>218.62</v>
      </c>
      <c r="E37" s="42">
        <v>218.62</v>
      </c>
      <c r="F37" s="19">
        <v>0</v>
      </c>
    </row>
    <row r="38" spans="1:6" ht="19.5" customHeight="1">
      <c r="A38" s="18" t="s">
        <v>378</v>
      </c>
      <c r="B38" s="18" t="s">
        <v>94</v>
      </c>
      <c r="C38" s="41" t="s">
        <v>380</v>
      </c>
      <c r="D38" s="20">
        <v>2.3</v>
      </c>
      <c r="E38" s="42">
        <v>2.3</v>
      </c>
      <c r="F38" s="19">
        <v>0</v>
      </c>
    </row>
    <row r="39" spans="1:6" ht="19.5" customHeight="1">
      <c r="A39" s="18" t="s">
        <v>378</v>
      </c>
      <c r="B39" s="18" t="s">
        <v>196</v>
      </c>
      <c r="C39" s="41" t="s">
        <v>381</v>
      </c>
      <c r="D39" s="20">
        <v>0.02</v>
      </c>
      <c r="E39" s="42">
        <v>0.02</v>
      </c>
      <c r="F39" s="19">
        <v>0</v>
      </c>
    </row>
    <row r="40" spans="1:6" ht="19.5" customHeight="1">
      <c r="A40" s="18" t="s">
        <v>378</v>
      </c>
      <c r="B40" s="18" t="s">
        <v>86</v>
      </c>
      <c r="C40" s="41" t="s">
        <v>382</v>
      </c>
      <c r="D40" s="20">
        <v>13.37</v>
      </c>
      <c r="E40" s="42">
        <v>13.37</v>
      </c>
      <c r="F40" s="19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383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</row>
    <row r="2" spans="1:243" ht="19.5" customHeight="1">
      <c r="A2" s="140" t="s">
        <v>384</v>
      </c>
      <c r="B2" s="140"/>
      <c r="C2" s="140"/>
      <c r="D2" s="140"/>
      <c r="E2" s="140"/>
      <c r="F2" s="1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4" t="s">
        <v>0</v>
      </c>
      <c r="B3" s="4"/>
      <c r="C3" s="4"/>
      <c r="D3" s="4"/>
      <c r="E3" s="4"/>
      <c r="F3" s="6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10" t="s">
        <v>65</v>
      </c>
      <c r="B4" s="11"/>
      <c r="C4" s="12"/>
      <c r="D4" s="166" t="s">
        <v>66</v>
      </c>
      <c r="E4" s="145" t="s">
        <v>385</v>
      </c>
      <c r="F4" s="147" t="s">
        <v>68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13" t="s">
        <v>75</v>
      </c>
      <c r="B5" s="14" t="s">
        <v>76</v>
      </c>
      <c r="C5" s="15" t="s">
        <v>77</v>
      </c>
      <c r="D5" s="166"/>
      <c r="E5" s="145"/>
      <c r="F5" s="147"/>
      <c r="G5" s="3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41"/>
      <c r="B6" s="41"/>
      <c r="C6" s="41"/>
      <c r="D6" s="53"/>
      <c r="E6" s="53" t="s">
        <v>55</v>
      </c>
      <c r="F6" s="54">
        <v>2444.4</v>
      </c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ht="19.5" customHeight="1">
      <c r="A7" s="41"/>
      <c r="B7" s="41"/>
      <c r="C7" s="41"/>
      <c r="D7" s="53" t="s">
        <v>78</v>
      </c>
      <c r="E7" s="53" t="s">
        <v>0</v>
      </c>
      <c r="F7" s="54">
        <f>F8+F21+F23</f>
        <v>2444.4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ht="19.5" customHeight="1">
      <c r="A8" s="41"/>
      <c r="B8" s="41"/>
      <c r="C8" s="41"/>
      <c r="D8" s="53"/>
      <c r="E8" s="53" t="s">
        <v>85</v>
      </c>
      <c r="F8" s="54">
        <v>2269.4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19.5" customHeight="1">
      <c r="A9" s="41" t="s">
        <v>79</v>
      </c>
      <c r="B9" s="41" t="s">
        <v>80</v>
      </c>
      <c r="C9" s="41" t="s">
        <v>84</v>
      </c>
      <c r="D9" s="53" t="s">
        <v>82</v>
      </c>
      <c r="E9" s="53" t="s">
        <v>386</v>
      </c>
      <c r="F9" s="54">
        <v>280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19.5" customHeight="1">
      <c r="A10" s="41" t="s">
        <v>79</v>
      </c>
      <c r="B10" s="41" t="s">
        <v>80</v>
      </c>
      <c r="C10" s="41" t="s">
        <v>84</v>
      </c>
      <c r="D10" s="53" t="s">
        <v>82</v>
      </c>
      <c r="E10" s="53" t="s">
        <v>387</v>
      </c>
      <c r="F10" s="54">
        <v>330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19.5" customHeight="1">
      <c r="A11" s="41" t="s">
        <v>79</v>
      </c>
      <c r="B11" s="41" t="s">
        <v>80</v>
      </c>
      <c r="C11" s="41" t="s">
        <v>84</v>
      </c>
      <c r="D11" s="53" t="s">
        <v>82</v>
      </c>
      <c r="E11" s="53" t="s">
        <v>388</v>
      </c>
      <c r="F11" s="54">
        <v>212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19.5" customHeight="1">
      <c r="A12" s="41" t="s">
        <v>79</v>
      </c>
      <c r="B12" s="41" t="s">
        <v>80</v>
      </c>
      <c r="C12" s="41" t="s">
        <v>84</v>
      </c>
      <c r="D12" s="53" t="s">
        <v>82</v>
      </c>
      <c r="E12" s="53" t="s">
        <v>389</v>
      </c>
      <c r="F12" s="54">
        <v>78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19.5" customHeight="1">
      <c r="A13" s="41" t="s">
        <v>79</v>
      </c>
      <c r="B13" s="41" t="s">
        <v>80</v>
      </c>
      <c r="C13" s="41" t="s">
        <v>84</v>
      </c>
      <c r="D13" s="53" t="s">
        <v>82</v>
      </c>
      <c r="E13" s="53" t="s">
        <v>390</v>
      </c>
      <c r="F13" s="54">
        <v>340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19.5" customHeight="1">
      <c r="A14" s="41" t="s">
        <v>79</v>
      </c>
      <c r="B14" s="41" t="s">
        <v>80</v>
      </c>
      <c r="C14" s="41" t="s">
        <v>84</v>
      </c>
      <c r="D14" s="53" t="s">
        <v>82</v>
      </c>
      <c r="E14" s="53" t="s">
        <v>391</v>
      </c>
      <c r="F14" s="54">
        <v>12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19.5" customHeight="1">
      <c r="A15" s="41" t="s">
        <v>79</v>
      </c>
      <c r="B15" s="41" t="s">
        <v>80</v>
      </c>
      <c r="C15" s="41" t="s">
        <v>84</v>
      </c>
      <c r="D15" s="53" t="s">
        <v>82</v>
      </c>
      <c r="E15" s="53" t="s">
        <v>392</v>
      </c>
      <c r="F15" s="54">
        <v>20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19.5" customHeight="1">
      <c r="A16" s="41" t="s">
        <v>79</v>
      </c>
      <c r="B16" s="41" t="s">
        <v>80</v>
      </c>
      <c r="C16" s="41" t="s">
        <v>84</v>
      </c>
      <c r="D16" s="53" t="s">
        <v>82</v>
      </c>
      <c r="E16" s="53" t="s">
        <v>393</v>
      </c>
      <c r="F16" s="54">
        <v>252.4</v>
      </c>
      <c r="G16" s="21"/>
      <c r="H16" s="3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19.5" customHeight="1">
      <c r="A17" s="41" t="s">
        <v>79</v>
      </c>
      <c r="B17" s="41" t="s">
        <v>80</v>
      </c>
      <c r="C17" s="41" t="s">
        <v>84</v>
      </c>
      <c r="D17" s="53" t="s">
        <v>82</v>
      </c>
      <c r="E17" s="53" t="s">
        <v>394</v>
      </c>
      <c r="F17" s="54">
        <v>545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9.5" customHeight="1">
      <c r="A18" s="41" t="s">
        <v>79</v>
      </c>
      <c r="B18" s="41" t="s">
        <v>80</v>
      </c>
      <c r="C18" s="41" t="s">
        <v>84</v>
      </c>
      <c r="D18" s="53" t="s">
        <v>82</v>
      </c>
      <c r="E18" s="53" t="s">
        <v>395</v>
      </c>
      <c r="F18" s="54">
        <v>60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9.5" customHeight="1">
      <c r="A19" s="41" t="s">
        <v>79</v>
      </c>
      <c r="B19" s="41" t="s">
        <v>80</v>
      </c>
      <c r="C19" s="41" t="s">
        <v>84</v>
      </c>
      <c r="D19" s="53" t="s">
        <v>82</v>
      </c>
      <c r="E19" s="53" t="s">
        <v>396</v>
      </c>
      <c r="F19" s="54">
        <v>110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9.5" customHeight="1">
      <c r="A20" s="41" t="s">
        <v>79</v>
      </c>
      <c r="B20" s="41" t="s">
        <v>80</v>
      </c>
      <c r="C20" s="41" t="s">
        <v>84</v>
      </c>
      <c r="D20" s="53" t="s">
        <v>82</v>
      </c>
      <c r="E20" s="53" t="s">
        <v>397</v>
      </c>
      <c r="F20" s="54">
        <v>30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9.5" customHeight="1">
      <c r="A21" s="41"/>
      <c r="B21" s="41"/>
      <c r="C21" s="41"/>
      <c r="D21" s="53"/>
      <c r="E21" s="53" t="s">
        <v>90</v>
      </c>
      <c r="F21" s="54">
        <v>170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9.5" customHeight="1">
      <c r="A22" s="41" t="s">
        <v>87</v>
      </c>
      <c r="B22" s="41" t="s">
        <v>88</v>
      </c>
      <c r="C22" s="41" t="s">
        <v>89</v>
      </c>
      <c r="D22" s="53" t="s">
        <v>82</v>
      </c>
      <c r="E22" s="53" t="s">
        <v>398</v>
      </c>
      <c r="F22" s="54">
        <v>170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9.5" customHeight="1">
      <c r="A23" s="41"/>
      <c r="B23" s="41"/>
      <c r="C23" s="41"/>
      <c r="D23" s="53"/>
      <c r="E23" s="53" t="s">
        <v>92</v>
      </c>
      <c r="F23" s="54">
        <v>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19.5" customHeight="1">
      <c r="A24" s="41" t="s">
        <v>91</v>
      </c>
      <c r="B24" s="41" t="s">
        <v>86</v>
      </c>
      <c r="C24" s="41" t="s">
        <v>86</v>
      </c>
      <c r="D24" s="53" t="s">
        <v>82</v>
      </c>
      <c r="E24" s="53" t="s">
        <v>399</v>
      </c>
      <c r="F24" s="54">
        <v>5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19.5" customHeight="1">
      <c r="A25" s="21"/>
      <c r="B25" s="21"/>
      <c r="C25" s="21"/>
      <c r="D25" s="21"/>
      <c r="E25" s="23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19.5" customHeight="1">
      <c r="A26" s="21"/>
      <c r="B26" s="21"/>
      <c r="C26" s="21"/>
      <c r="D26" s="21"/>
      <c r="E26" s="23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19.5" customHeight="1">
      <c r="A27" s="21"/>
      <c r="B27" s="21"/>
      <c r="C27" s="21"/>
      <c r="D27" s="21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19.5" customHeight="1">
      <c r="A28" s="21"/>
      <c r="B28" s="21"/>
      <c r="C28" s="21"/>
      <c r="D28" s="21"/>
      <c r="E28" s="24"/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19.5" customHeight="1">
      <c r="A29" s="25"/>
      <c r="B29" s="25"/>
      <c r="C29" s="25"/>
      <c r="D29" s="25"/>
      <c r="E29" s="2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</row>
    <row r="30" spans="1:243" ht="19.5" customHeight="1">
      <c r="A30" s="27"/>
      <c r="B30" s="27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</row>
    <row r="31" spans="1:243" ht="19.5" customHeight="1">
      <c r="A31" s="25"/>
      <c r="B31" s="25"/>
      <c r="C31" s="25"/>
      <c r="D31" s="25"/>
      <c r="E31" s="25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19.5" customHeight="1">
      <c r="A32" s="29"/>
      <c r="B32" s="29"/>
      <c r="C32" s="29"/>
      <c r="D32" s="29"/>
      <c r="E32" s="29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19.5" customHeight="1">
      <c r="A33" s="29"/>
      <c r="B33" s="29"/>
      <c r="C33" s="29"/>
      <c r="D33" s="29"/>
      <c r="E33" s="29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19.5" customHeight="1">
      <c r="A34" s="29"/>
      <c r="B34" s="29"/>
      <c r="C34" s="29"/>
      <c r="D34" s="29"/>
      <c r="E34" s="29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19.5" customHeight="1">
      <c r="A35" s="29"/>
      <c r="B35" s="29"/>
      <c r="C35" s="29"/>
      <c r="D35" s="29"/>
      <c r="E35" s="29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</row>
    <row r="36" spans="1:243" ht="19.5" customHeight="1">
      <c r="A36" s="29"/>
      <c r="B36" s="29"/>
      <c r="C36" s="29"/>
      <c r="D36" s="29"/>
      <c r="E36" s="29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</row>
    <row r="37" spans="1:243" ht="19.5" customHeight="1">
      <c r="A37" s="29"/>
      <c r="B37" s="29"/>
      <c r="C37" s="29"/>
      <c r="D37" s="29"/>
      <c r="E37" s="29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</row>
    <row r="38" spans="1:243" ht="19.5" customHeight="1">
      <c r="A38" s="29"/>
      <c r="B38" s="29"/>
      <c r="C38" s="29"/>
      <c r="D38" s="29"/>
      <c r="E38" s="29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</row>
    <row r="39" spans="1:243" ht="19.5" customHeight="1">
      <c r="A39" s="29"/>
      <c r="B39" s="29"/>
      <c r="C39" s="29"/>
      <c r="D39" s="29"/>
      <c r="E39" s="2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</row>
    <row r="40" spans="1:243" ht="19.5" customHeight="1">
      <c r="A40" s="29"/>
      <c r="B40" s="29"/>
      <c r="C40" s="29"/>
      <c r="D40" s="29"/>
      <c r="E40" s="2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</row>
    <row r="41" spans="1:243" ht="19.5" customHeight="1">
      <c r="A41" s="29"/>
      <c r="B41" s="29"/>
      <c r="C41" s="29"/>
      <c r="D41" s="29"/>
      <c r="E41" s="2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400</v>
      </c>
      <c r="I1" s="46"/>
    </row>
    <row r="2" spans="1:9" ht="25.5" customHeight="1">
      <c r="A2" s="140" t="s">
        <v>401</v>
      </c>
      <c r="B2" s="140"/>
      <c r="C2" s="140"/>
      <c r="D2" s="140"/>
      <c r="E2" s="140"/>
      <c r="F2" s="140"/>
      <c r="G2" s="140"/>
      <c r="H2" s="140"/>
      <c r="I2" s="46"/>
    </row>
    <row r="3" spans="1:9" ht="19.5" customHeight="1">
      <c r="A3" s="5" t="s">
        <v>0</v>
      </c>
      <c r="B3" s="35"/>
      <c r="C3" s="35"/>
      <c r="D3" s="35"/>
      <c r="E3" s="35"/>
      <c r="F3" s="35"/>
      <c r="G3" s="35"/>
      <c r="H3" s="6" t="s">
        <v>3</v>
      </c>
      <c r="I3" s="46"/>
    </row>
    <row r="4" spans="1:9" ht="19.5" customHeight="1">
      <c r="A4" s="145" t="s">
        <v>402</v>
      </c>
      <c r="B4" s="145" t="s">
        <v>403</v>
      </c>
      <c r="C4" s="147" t="s">
        <v>404</v>
      </c>
      <c r="D4" s="147"/>
      <c r="E4" s="147"/>
      <c r="F4" s="147"/>
      <c r="G4" s="147"/>
      <c r="H4" s="147"/>
      <c r="I4" s="46"/>
    </row>
    <row r="5" spans="1:9" ht="19.5" customHeight="1">
      <c r="A5" s="145"/>
      <c r="B5" s="145"/>
      <c r="C5" s="167" t="s">
        <v>55</v>
      </c>
      <c r="D5" s="164" t="s">
        <v>254</v>
      </c>
      <c r="E5" s="36" t="s">
        <v>405</v>
      </c>
      <c r="F5" s="37"/>
      <c r="G5" s="37"/>
      <c r="H5" s="169" t="s">
        <v>259</v>
      </c>
      <c r="I5" s="46"/>
    </row>
    <row r="6" spans="1:9" ht="33.75" customHeight="1">
      <c r="A6" s="146"/>
      <c r="B6" s="146"/>
      <c r="C6" s="168"/>
      <c r="D6" s="142"/>
      <c r="E6" s="38" t="s">
        <v>70</v>
      </c>
      <c r="F6" s="39" t="s">
        <v>406</v>
      </c>
      <c r="G6" s="40" t="s">
        <v>407</v>
      </c>
      <c r="H6" s="160"/>
      <c r="I6" s="46"/>
    </row>
    <row r="7" spans="1:9" ht="19.5" customHeight="1">
      <c r="A7" s="18"/>
      <c r="B7" s="41" t="s">
        <v>55</v>
      </c>
      <c r="C7" s="20">
        <v>284.4</v>
      </c>
      <c r="D7" s="42">
        <v>12</v>
      </c>
      <c r="E7" s="42">
        <v>252.4</v>
      </c>
      <c r="F7" s="42">
        <v>0</v>
      </c>
      <c r="G7" s="19">
        <v>252.4</v>
      </c>
      <c r="H7" s="43">
        <v>20</v>
      </c>
      <c r="I7" s="47"/>
    </row>
    <row r="8" spans="1:9" ht="19.5" customHeight="1">
      <c r="A8" s="18" t="s">
        <v>408</v>
      </c>
      <c r="B8" s="41" t="s">
        <v>0</v>
      </c>
      <c r="C8" s="20">
        <v>284.4</v>
      </c>
      <c r="D8" s="42">
        <v>12</v>
      </c>
      <c r="E8" s="42">
        <v>252.4</v>
      </c>
      <c r="F8" s="42">
        <v>0</v>
      </c>
      <c r="G8" s="19">
        <v>252.4</v>
      </c>
      <c r="H8" s="43">
        <v>20</v>
      </c>
      <c r="I8" s="46"/>
    </row>
    <row r="9" spans="1:9" ht="19.5" customHeight="1">
      <c r="A9" s="48"/>
      <c r="B9" s="48"/>
      <c r="C9" s="48"/>
      <c r="D9" s="48"/>
      <c r="E9" s="49"/>
      <c r="F9" s="50"/>
      <c r="G9" s="50"/>
      <c r="H9" s="46"/>
      <c r="I9" s="44"/>
    </row>
    <row r="10" spans="1:9" ht="19.5" customHeight="1">
      <c r="A10" s="48"/>
      <c r="B10" s="48"/>
      <c r="C10" s="48"/>
      <c r="D10" s="48"/>
      <c r="E10" s="51"/>
      <c r="F10" s="48"/>
      <c r="G10" s="48"/>
      <c r="H10" s="44"/>
      <c r="I10" s="44"/>
    </row>
    <row r="11" spans="1:9" ht="19.5" customHeight="1">
      <c r="A11" s="48"/>
      <c r="B11" s="48"/>
      <c r="C11" s="48"/>
      <c r="D11" s="48"/>
      <c r="E11" s="51"/>
      <c r="F11" s="48"/>
      <c r="G11" s="48"/>
      <c r="H11" s="44"/>
      <c r="I11" s="44"/>
    </row>
    <row r="12" spans="1:9" ht="19.5" customHeight="1">
      <c r="A12" s="48"/>
      <c r="B12" s="48"/>
      <c r="C12" s="48"/>
      <c r="D12" s="48"/>
      <c r="E12" s="49"/>
      <c r="F12" s="48"/>
      <c r="G12" s="48"/>
      <c r="H12" s="44"/>
      <c r="I12" s="44"/>
    </row>
    <row r="13" spans="1:9" ht="19.5" customHeight="1">
      <c r="A13" s="48"/>
      <c r="B13" s="48"/>
      <c r="C13" s="48"/>
      <c r="D13" s="48"/>
      <c r="E13" s="49"/>
      <c r="F13" s="48"/>
      <c r="G13" s="48"/>
      <c r="H13" s="44"/>
      <c r="I13" s="44"/>
    </row>
    <row r="14" spans="1:9" ht="19.5" customHeight="1">
      <c r="A14" s="48"/>
      <c r="B14" s="48"/>
      <c r="C14" s="48"/>
      <c r="D14" s="48"/>
      <c r="E14" s="51"/>
      <c r="F14" s="48"/>
      <c r="G14" s="48"/>
      <c r="H14" s="44"/>
      <c r="I14" s="44"/>
    </row>
    <row r="15" spans="1:9" ht="19.5" customHeight="1">
      <c r="A15" s="48"/>
      <c r="B15" s="48"/>
      <c r="C15" s="48"/>
      <c r="D15" s="48"/>
      <c r="E15" s="51"/>
      <c r="F15" s="48"/>
      <c r="G15" s="48"/>
      <c r="H15" s="44"/>
      <c r="I15" s="44"/>
    </row>
    <row r="16" spans="1:9" ht="19.5" customHeight="1">
      <c r="A16" s="48"/>
      <c r="B16" s="48"/>
      <c r="C16" s="48"/>
      <c r="D16" s="48"/>
      <c r="E16" s="49"/>
      <c r="F16" s="48"/>
      <c r="G16" s="48"/>
      <c r="H16" s="44"/>
      <c r="I16" s="44"/>
    </row>
    <row r="17" spans="1:9" ht="19.5" customHeight="1">
      <c r="A17" s="48"/>
      <c r="B17" s="48"/>
      <c r="C17" s="48"/>
      <c r="D17" s="48"/>
      <c r="E17" s="49"/>
      <c r="F17" s="48"/>
      <c r="G17" s="48"/>
      <c r="H17" s="44"/>
      <c r="I17" s="44"/>
    </row>
    <row r="18" spans="1:9" ht="19.5" customHeight="1">
      <c r="A18" s="48"/>
      <c r="B18" s="48"/>
      <c r="C18" s="48"/>
      <c r="D18" s="48"/>
      <c r="E18" s="52"/>
      <c r="F18" s="48"/>
      <c r="G18" s="48"/>
      <c r="H18" s="44"/>
      <c r="I18" s="44"/>
    </row>
    <row r="19" spans="1:9" ht="19.5" customHeight="1">
      <c r="A19" s="48"/>
      <c r="B19" s="48"/>
      <c r="C19" s="48"/>
      <c r="D19" s="48"/>
      <c r="E19" s="51"/>
      <c r="F19" s="48"/>
      <c r="G19" s="48"/>
      <c r="H19" s="44"/>
      <c r="I19" s="44"/>
    </row>
    <row r="20" spans="1:9" ht="19.5" customHeight="1">
      <c r="A20" s="51"/>
      <c r="B20" s="51"/>
      <c r="C20" s="51"/>
      <c r="D20" s="51"/>
      <c r="E20" s="51"/>
      <c r="F20" s="48"/>
      <c r="G20" s="48"/>
      <c r="H20" s="44"/>
      <c r="I20" s="44"/>
    </row>
    <row r="21" spans="1:9" ht="19.5" customHeight="1">
      <c r="A21" s="44"/>
      <c r="B21" s="44"/>
      <c r="C21" s="44"/>
      <c r="D21" s="44"/>
      <c r="E21" s="45"/>
      <c r="F21" s="44"/>
      <c r="G21" s="44"/>
      <c r="H21" s="44"/>
      <c r="I21" s="44"/>
    </row>
    <row r="22" spans="1:9" ht="19.5" customHeight="1">
      <c r="A22" s="44"/>
      <c r="B22" s="44"/>
      <c r="C22" s="44"/>
      <c r="D22" s="44"/>
      <c r="E22" s="45"/>
      <c r="F22" s="44"/>
      <c r="G22" s="44"/>
      <c r="H22" s="44"/>
      <c r="I22" s="44"/>
    </row>
    <row r="23" spans="1:9" ht="19.5" customHeight="1">
      <c r="A23" s="44"/>
      <c r="B23" s="44"/>
      <c r="C23" s="44"/>
      <c r="D23" s="44"/>
      <c r="E23" s="45"/>
      <c r="F23" s="44"/>
      <c r="G23" s="44"/>
      <c r="H23" s="44"/>
      <c r="I23" s="44"/>
    </row>
    <row r="24" spans="1:9" ht="19.5" customHeight="1">
      <c r="A24" s="44"/>
      <c r="B24" s="44"/>
      <c r="C24" s="44"/>
      <c r="D24" s="44"/>
      <c r="E24" s="45"/>
      <c r="F24" s="44"/>
      <c r="G24" s="44"/>
      <c r="H24" s="44"/>
      <c r="I24" s="44"/>
    </row>
    <row r="25" spans="1:9" ht="19.5" customHeight="1">
      <c r="A25" s="44"/>
      <c r="B25" s="44"/>
      <c r="C25" s="44"/>
      <c r="D25" s="44"/>
      <c r="E25" s="45"/>
      <c r="F25" s="44"/>
      <c r="G25" s="44"/>
      <c r="H25" s="44"/>
      <c r="I25" s="44"/>
    </row>
    <row r="26" spans="1:9" ht="19.5" customHeight="1">
      <c r="A26" s="44"/>
      <c r="B26" s="44"/>
      <c r="C26" s="44"/>
      <c r="D26" s="44"/>
      <c r="E26" s="45"/>
      <c r="F26" s="44"/>
      <c r="G26" s="44"/>
      <c r="H26" s="44"/>
      <c r="I26" s="44"/>
    </row>
    <row r="27" spans="1:9" ht="19.5" customHeight="1">
      <c r="A27" s="44"/>
      <c r="B27" s="44"/>
      <c r="C27" s="44"/>
      <c r="D27" s="44"/>
      <c r="E27" s="45"/>
      <c r="F27" s="44"/>
      <c r="G27" s="44"/>
      <c r="H27" s="44"/>
      <c r="I27" s="44"/>
    </row>
    <row r="28" spans="1:9" ht="19.5" customHeight="1">
      <c r="A28" s="44"/>
      <c r="B28" s="44"/>
      <c r="C28" s="44"/>
      <c r="D28" s="44"/>
      <c r="E28" s="45"/>
      <c r="F28" s="44"/>
      <c r="G28" s="44"/>
      <c r="H28" s="44"/>
      <c r="I28" s="44"/>
    </row>
    <row r="29" spans="1:9" ht="19.5" customHeight="1">
      <c r="A29" s="44"/>
      <c r="B29" s="44"/>
      <c r="C29" s="44"/>
      <c r="D29" s="44"/>
      <c r="E29" s="45"/>
      <c r="F29" s="44"/>
      <c r="G29" s="44"/>
      <c r="H29" s="44"/>
      <c r="I29" s="44"/>
    </row>
    <row r="30" spans="1:9" ht="19.5" customHeight="1">
      <c r="A30" s="44"/>
      <c r="B30" s="44"/>
      <c r="C30" s="44"/>
      <c r="D30" s="44"/>
      <c r="E30" s="45"/>
      <c r="F30" s="44"/>
      <c r="G30" s="44"/>
      <c r="H30" s="44"/>
      <c r="I30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2018-02-27T08:37:19Z</cp:lastPrinted>
  <dcterms:created xsi:type="dcterms:W3CDTF">2018-02-27T09:35:37Z</dcterms:created>
  <dcterms:modified xsi:type="dcterms:W3CDTF">2019-05-10T02:51:59Z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